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19\Segundo trimestre\Cuadros Excel\"/>
    </mc:Choice>
  </mc:AlternateContent>
  <bookViews>
    <workbookView xWindow="0" yWindow="0" windowWidth="21600" windowHeight="9735" tabRatio="673"/>
  </bookViews>
  <sheets>
    <sheet name="Cuadro 8 Remesas" sheetId="1" r:id="rId1"/>
  </sheets>
  <definedNames>
    <definedName name="_xlnm.Print_Area" localSheetId="0">'Cuadro 8 Remesas'!$A$1:$K$137</definedName>
    <definedName name="_xlnm.Print_Titles" localSheetId="0">'Cuadro 8 Remesas'!$8:$14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F67" i="1"/>
  <c r="G67" i="1"/>
  <c r="F68" i="1"/>
  <c r="G68" i="1"/>
  <c r="F69" i="1"/>
  <c r="G69" i="1"/>
  <c r="F70" i="1"/>
  <c r="G70" i="1"/>
  <c r="F71" i="1"/>
  <c r="G71" i="1"/>
  <c r="F72" i="1"/>
  <c r="G72" i="1"/>
  <c r="F74" i="1"/>
  <c r="G74" i="1"/>
  <c r="F75" i="1"/>
  <c r="G75" i="1"/>
  <c r="F76" i="1"/>
  <c r="G76" i="1"/>
  <c r="F77" i="1"/>
  <c r="G77" i="1"/>
  <c r="F78" i="1"/>
  <c r="G78" i="1"/>
  <c r="F79" i="1"/>
  <c r="G79" i="1"/>
  <c r="F80" i="1"/>
  <c r="G80" i="1"/>
  <c r="F81" i="1"/>
  <c r="G81" i="1"/>
  <c r="F82" i="1"/>
  <c r="G82" i="1"/>
  <c r="F83" i="1"/>
  <c r="G83" i="1"/>
  <c r="F84" i="1"/>
  <c r="G84" i="1"/>
  <c r="F85" i="1"/>
  <c r="G85" i="1"/>
  <c r="F86" i="1"/>
  <c r="G86" i="1"/>
  <c r="F87" i="1"/>
  <c r="G87" i="1"/>
  <c r="F88" i="1"/>
  <c r="G88" i="1"/>
  <c r="F89" i="1"/>
  <c r="G89" i="1"/>
  <c r="F90" i="1"/>
  <c r="G90" i="1"/>
  <c r="F91" i="1"/>
  <c r="G91" i="1"/>
  <c r="F92" i="1"/>
  <c r="G92" i="1"/>
  <c r="F93" i="1"/>
  <c r="G93" i="1"/>
  <c r="F94" i="1"/>
  <c r="G94" i="1"/>
  <c r="F95" i="1"/>
  <c r="G95" i="1"/>
  <c r="F96" i="1"/>
  <c r="G96" i="1"/>
  <c r="F97" i="1"/>
  <c r="G97" i="1"/>
  <c r="F98" i="1"/>
  <c r="G98" i="1"/>
  <c r="F99" i="1"/>
  <c r="G99" i="1"/>
  <c r="F100" i="1"/>
  <c r="G100" i="1"/>
  <c r="F101" i="1"/>
  <c r="G101" i="1"/>
  <c r="F102" i="1"/>
  <c r="G102" i="1"/>
  <c r="F103" i="1"/>
  <c r="G103" i="1"/>
  <c r="F104" i="1"/>
  <c r="G104" i="1"/>
  <c r="F105" i="1"/>
  <c r="G105" i="1"/>
  <c r="F106" i="1"/>
  <c r="G106" i="1"/>
  <c r="F107" i="1"/>
  <c r="G107" i="1"/>
  <c r="F108" i="1"/>
  <c r="G108" i="1"/>
  <c r="F109" i="1"/>
  <c r="G109" i="1"/>
  <c r="F110" i="1"/>
  <c r="G110" i="1"/>
  <c r="F111" i="1"/>
  <c r="G111" i="1"/>
  <c r="F112" i="1"/>
  <c r="G112" i="1"/>
  <c r="F113" i="1"/>
  <c r="G113" i="1"/>
  <c r="F114" i="1"/>
  <c r="G114" i="1"/>
  <c r="F115" i="1"/>
  <c r="G115" i="1"/>
  <c r="F116" i="1"/>
  <c r="G116" i="1"/>
  <c r="F117" i="1"/>
  <c r="G117" i="1"/>
  <c r="F118" i="1"/>
  <c r="G118" i="1"/>
  <c r="F119" i="1"/>
  <c r="G119" i="1"/>
  <c r="F120" i="1"/>
  <c r="G120" i="1"/>
  <c r="F121" i="1"/>
  <c r="G121" i="1"/>
  <c r="F122" i="1"/>
  <c r="G122" i="1"/>
  <c r="F123" i="1"/>
  <c r="G123" i="1"/>
  <c r="F124" i="1"/>
  <c r="G124" i="1"/>
  <c r="F125" i="1"/>
  <c r="G125" i="1"/>
  <c r="F126" i="1"/>
  <c r="G126" i="1"/>
  <c r="F127" i="1"/>
  <c r="G127" i="1"/>
  <c r="F128" i="1"/>
  <c r="G128" i="1"/>
  <c r="F129" i="1"/>
  <c r="G129" i="1"/>
  <c r="F130" i="1"/>
  <c r="G130" i="1"/>
  <c r="G16" i="1"/>
  <c r="F16" i="1"/>
  <c r="I15" i="1"/>
  <c r="H15" i="1"/>
  <c r="F15" i="1" l="1"/>
  <c r="G15" i="1"/>
  <c r="K15" i="1" l="1"/>
  <c r="J15" i="1"/>
  <c r="E15" i="1"/>
  <c r="D15" i="1"/>
  <c r="C15" i="1"/>
  <c r="B15" i="1"/>
</calcChain>
</file>

<file path=xl/sharedStrings.xml><?xml version="1.0" encoding="utf-8"?>
<sst xmlns="http://schemas.openxmlformats.org/spreadsheetml/2006/main" count="157" uniqueCount="140">
  <si>
    <t>Cuadro 8. REMESAS RECIBIDAS Y ENVIADAS, SEGÚN PAÍS DE ORIGEN Y DESTINO:</t>
  </si>
  <si>
    <t>(en miles de balboas)</t>
  </si>
  <si>
    <t>2017 (P)</t>
  </si>
  <si>
    <t>País de origen y destino</t>
  </si>
  <si>
    <t>Total anual</t>
  </si>
  <si>
    <t>Primer trimestre</t>
  </si>
  <si>
    <t>Recibidas</t>
  </si>
  <si>
    <t>Enviadas</t>
  </si>
  <si>
    <t>(Crédito)</t>
  </si>
  <si>
    <t>(Débito)</t>
  </si>
  <si>
    <t xml:space="preserve">(1)  No especificado. </t>
  </si>
  <si>
    <t xml:space="preserve">(P) Cifras preliminares. 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</si>
  <si>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</si>
  <si>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</si>
  <si>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</si>
  <si>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</si>
  <si>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</si>
  <si>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NOTA: Las diferencias que se observen entre el total y los parciales se deben al redondeo.</t>
  </si>
  <si>
    <t>(Continuación)</t>
  </si>
  <si>
    <t>2018 (P)</t>
  </si>
  <si>
    <t>2019 (E)</t>
  </si>
  <si>
    <t>Remesas recibidas y enviadas</t>
  </si>
  <si>
    <t>AÑOS 2017-18 Y PRIMER SEMESTRE 2019</t>
  </si>
  <si>
    <t>Segundo trimestre</t>
  </si>
  <si>
    <t>Primer semestre</t>
  </si>
  <si>
    <t>TOTAL</t>
  </si>
  <si>
    <t>Afganistán</t>
  </si>
  <si>
    <t>Albania</t>
  </si>
  <si>
    <t>Alemania</t>
  </si>
  <si>
    <t>Angola</t>
  </si>
  <si>
    <t>Antigua y Barbuda</t>
  </si>
  <si>
    <t>Antillas Holandesas</t>
  </si>
  <si>
    <t>Brasil</t>
  </si>
  <si>
    <t>Bulgaria</t>
  </si>
  <si>
    <t>Camerún</t>
  </si>
  <si>
    <t>Arabia Saudita</t>
  </si>
  <si>
    <t>Argelia</t>
  </si>
  <si>
    <t>Argentina</t>
  </si>
  <si>
    <t>Aruba</t>
  </si>
  <si>
    <t>Australia</t>
  </si>
  <si>
    <t>Austria</t>
  </si>
  <si>
    <t>Bahamas</t>
  </si>
  <si>
    <t>Bangladesh</t>
  </si>
  <si>
    <t>Barbados</t>
  </si>
  <si>
    <t>Bélgica</t>
  </si>
  <si>
    <t>Belice</t>
  </si>
  <si>
    <t>Bermuda</t>
  </si>
  <si>
    <t>Bolivia</t>
  </si>
  <si>
    <t>Canadá</t>
  </si>
  <si>
    <t>Chile</t>
  </si>
  <si>
    <t>China</t>
  </si>
  <si>
    <t>Colombia</t>
  </si>
  <si>
    <t>Congo</t>
  </si>
  <si>
    <t>Costa Rica</t>
  </si>
  <si>
    <t>Cuba</t>
  </si>
  <si>
    <t>Dinamarca</t>
  </si>
  <si>
    <t>Dominica</t>
  </si>
  <si>
    <t>Ecuador</t>
  </si>
  <si>
    <t>El Salvador</t>
  </si>
  <si>
    <t>Emiratos Árabes Unidos</t>
  </si>
  <si>
    <t>Eslovenia</t>
  </si>
  <si>
    <t>España</t>
  </si>
  <si>
    <t>Estados Unidos</t>
  </si>
  <si>
    <t>Estonia</t>
  </si>
  <si>
    <t>Etiopía</t>
  </si>
  <si>
    <t>Federación Rusa</t>
  </si>
  <si>
    <t>Fiji</t>
  </si>
  <si>
    <t>Filipinas</t>
  </si>
  <si>
    <t>Francia</t>
  </si>
  <si>
    <t>Georgia</t>
  </si>
  <si>
    <t>Ghana</t>
  </si>
  <si>
    <t>Gibraltar</t>
  </si>
  <si>
    <t>Granada</t>
  </si>
  <si>
    <t>Grecia</t>
  </si>
  <si>
    <t>Guatemala</t>
  </si>
  <si>
    <t>Guinea-Bissau</t>
  </si>
  <si>
    <t>Guyana</t>
  </si>
  <si>
    <t>Haití</t>
  </si>
  <si>
    <t>Honduras</t>
  </si>
  <si>
    <t>Hong Kong</t>
  </si>
  <si>
    <t>India</t>
  </si>
  <si>
    <t>Indonesia</t>
  </si>
  <si>
    <t>Irlanda</t>
  </si>
  <si>
    <t>Islas Caimán</t>
  </si>
  <si>
    <t>Islas Turcos y Caicos</t>
  </si>
  <si>
    <t>Islas Vírgenes Británicas</t>
  </si>
  <si>
    <t>Islas Vírgenes U.S.</t>
  </si>
  <si>
    <t>Israel</t>
  </si>
  <si>
    <t>Italia</t>
  </si>
  <si>
    <t>Jamaica</t>
  </si>
  <si>
    <t>Japón</t>
  </si>
  <si>
    <t>Jordania</t>
  </si>
  <si>
    <t>Kenya</t>
  </si>
  <si>
    <t>Kuwait</t>
  </si>
  <si>
    <t>Libia</t>
  </si>
  <si>
    <t>Lituania</t>
  </si>
  <si>
    <t>Macao</t>
  </si>
  <si>
    <t>Malasia</t>
  </si>
  <si>
    <t>Malta</t>
  </si>
  <si>
    <t>Marruecos</t>
  </si>
  <si>
    <t>México</t>
  </si>
  <si>
    <t>Nepal</t>
  </si>
  <si>
    <t>Nicaragua</t>
  </si>
  <si>
    <t>Nigeria</t>
  </si>
  <si>
    <t>Noruega</t>
  </si>
  <si>
    <t>Nueva Zelanda</t>
  </si>
  <si>
    <t>Omán</t>
  </si>
  <si>
    <t>Otros (1)</t>
  </si>
  <si>
    <t>Países Bajos</t>
  </si>
  <si>
    <t>Pakistán</t>
  </si>
  <si>
    <t>Palestina</t>
  </si>
  <si>
    <t>Paraguay</t>
  </si>
  <si>
    <t>Perú</t>
  </si>
  <si>
    <t>Polonia</t>
  </si>
  <si>
    <t>Portugal</t>
  </si>
  <si>
    <t>Puerto Rico</t>
  </si>
  <si>
    <t>Reino Unido</t>
  </si>
  <si>
    <t>República Checa</t>
  </si>
  <si>
    <t>República de Corea</t>
  </si>
  <si>
    <t>República Dominicana</t>
  </si>
  <si>
    <t>Rumania</t>
  </si>
  <si>
    <t>Saint Kitts y Nevis</t>
  </si>
  <si>
    <t>San Vicente y las Granadinas</t>
  </si>
  <si>
    <t>Senegal</t>
  </si>
  <si>
    <t>Sierra Leona</t>
  </si>
  <si>
    <t>Singapur</t>
  </si>
  <si>
    <t>Sudáfrica</t>
  </si>
  <si>
    <t>Suecia</t>
  </si>
  <si>
    <t>Suiza</t>
  </si>
  <si>
    <t>Surinam</t>
  </si>
  <si>
    <t>Tailandia</t>
  </si>
  <si>
    <t>Taiwán</t>
  </si>
  <si>
    <t>Trinidad y Tobago</t>
  </si>
  <si>
    <t>Túnez</t>
  </si>
  <si>
    <t>Turquía</t>
  </si>
  <si>
    <t>Ucrania</t>
  </si>
  <si>
    <t>Uganda</t>
  </si>
  <si>
    <t>Uruguay</t>
  </si>
  <si>
    <t>Venezuela</t>
  </si>
  <si>
    <t>Vietnam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</si>
</sst>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64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5" fillId="0" borderId="0"/>
  </cellStyleXfs>
  <cellXfs count="59">
    <xf numFmtId="0" fontId="0" fillId="0" borderId="0" xfId="0"/>
    <xf numFmtId="0" fontId="1" fillId="2" borderId="0" xfId="1" applyFont="1" applyFill="1"/>
    <xf numFmtId="0" fontId="1" fillId="0" borderId="0" xfId="1" applyFont="1" applyFill="1" applyBorder="1"/>
    <xf numFmtId="0" fontId="1" fillId="0" borderId="0" xfId="1" applyFont="1" applyFill="1" applyBorder="1" applyAlignment="1">
      <alignment horizontal="center"/>
    </xf>
    <xf numFmtId="0" fontId="1" fillId="0" borderId="1" xfId="1" applyFont="1" applyFill="1" applyBorder="1" applyAlignment="1">
      <alignment horizontal="center"/>
    </xf>
    <xf numFmtId="4" fontId="1" fillId="0" borderId="0" xfId="1" applyNumberFormat="1" applyFont="1" applyFill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3" xfId="0" applyNumberFormat="1" applyFont="1" applyFill="1" applyBorder="1" applyAlignment="1">
      <alignment horizontal="center" vertical="center"/>
    </xf>
    <xf numFmtId="0" fontId="3" fillId="3" borderId="12" xfId="0" applyNumberFormat="1" applyFont="1" applyFill="1" applyBorder="1" applyAlignment="1" applyProtection="1">
      <alignment horizontal="center" vertical="center"/>
    </xf>
    <xf numFmtId="0" fontId="3" fillId="3" borderId="6" xfId="0" applyNumberFormat="1" applyFont="1" applyFill="1" applyBorder="1" applyAlignment="1" applyProtection="1">
      <alignment horizontal="center" vertical="center"/>
    </xf>
    <xf numFmtId="0" fontId="1" fillId="2" borderId="0" xfId="1" applyFont="1" applyFill="1" applyAlignment="1">
      <alignment horizontal="center" vertical="top"/>
    </xf>
    <xf numFmtId="164" fontId="1" fillId="0" borderId="10" xfId="1" applyNumberFormat="1" applyFont="1" applyFill="1" applyBorder="1"/>
    <xf numFmtId="164" fontId="1" fillId="0" borderId="13" xfId="1" applyNumberFormat="1" applyFont="1" applyFill="1" applyBorder="1" applyAlignment="1">
      <alignment horizontal="right"/>
    </xf>
    <xf numFmtId="0" fontId="1" fillId="0" borderId="0" xfId="1" applyFont="1" applyFill="1"/>
    <xf numFmtId="164" fontId="1" fillId="0" borderId="12" xfId="1" applyNumberFormat="1" applyFont="1" applyFill="1" applyBorder="1" applyAlignment="1">
      <alignment horizontal="right"/>
    </xf>
    <xf numFmtId="164" fontId="1" fillId="0" borderId="12" xfId="1" applyNumberFormat="1" applyFont="1" applyFill="1" applyBorder="1" applyAlignment="1"/>
    <xf numFmtId="0" fontId="4" fillId="0" borderId="0" xfId="2" applyNumberFormat="1" applyFont="1" applyFill="1" applyBorder="1"/>
    <xf numFmtId="3" fontId="1" fillId="0" borderId="0" xfId="2" applyNumberFormat="1" applyFont="1" applyFill="1" applyBorder="1"/>
    <xf numFmtId="0" fontId="1" fillId="0" borderId="0" xfId="2" applyFont="1" applyFill="1" applyBorder="1"/>
    <xf numFmtId="0" fontId="1" fillId="0" borderId="0" xfId="2" applyFont="1" applyFill="1" applyBorder="1" applyAlignment="1">
      <alignment horizontal="left"/>
    </xf>
    <xf numFmtId="0" fontId="1" fillId="0" borderId="0" xfId="3" applyFont="1" applyFill="1" applyBorder="1"/>
    <xf numFmtId="0" fontId="1" fillId="2" borderId="11" xfId="2" applyFont="1" applyFill="1" applyBorder="1"/>
    <xf numFmtId="0" fontId="1" fillId="2" borderId="0" xfId="2" applyFont="1" applyFill="1" applyBorder="1"/>
    <xf numFmtId="0" fontId="1" fillId="0" borderId="0" xfId="0" applyFont="1" applyFill="1" applyAlignment="1"/>
    <xf numFmtId="164" fontId="1" fillId="0" borderId="3" xfId="1" applyNumberFormat="1" applyFont="1" applyFill="1" applyBorder="1"/>
    <xf numFmtId="164" fontId="1" fillId="0" borderId="14" xfId="1" applyNumberFormat="1" applyFont="1" applyFill="1" applyBorder="1" applyAlignment="1">
      <alignment horizontal="right"/>
    </xf>
    <xf numFmtId="164" fontId="1" fillId="0" borderId="6" xfId="1" applyNumberFormat="1" applyFont="1" applyFill="1" applyBorder="1" applyAlignment="1"/>
    <xf numFmtId="0" fontId="3" fillId="3" borderId="2" xfId="0" applyNumberFormat="1" applyFont="1" applyFill="1" applyBorder="1" applyAlignment="1">
      <alignment vertical="center"/>
    </xf>
    <xf numFmtId="0" fontId="3" fillId="3" borderId="5" xfId="0" applyNumberFormat="1" applyFont="1" applyFill="1" applyBorder="1" applyAlignment="1">
      <alignment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vertical="center"/>
    </xf>
    <xf numFmtId="0" fontId="1" fillId="0" borderId="2" xfId="1" applyNumberFormat="1" applyFont="1" applyFill="1" applyBorder="1" applyAlignment="1">
      <alignment horizontal="center" vertical="center"/>
    </xf>
    <xf numFmtId="0" fontId="4" fillId="0" borderId="5" xfId="1" applyNumberFormat="1" applyFont="1" applyFill="1" applyBorder="1"/>
    <xf numFmtId="0" fontId="4" fillId="0" borderId="5" xfId="2" applyNumberFormat="1" applyFont="1" applyFill="1" applyBorder="1"/>
    <xf numFmtId="0" fontId="4" fillId="0" borderId="5" xfId="1" applyNumberFormat="1" applyFont="1" applyFill="1" applyBorder="1" applyAlignment="1">
      <alignment horizontal="left"/>
    </xf>
    <xf numFmtId="0" fontId="4" fillId="0" borderId="5" xfId="3" applyNumberFormat="1" applyFont="1" applyFill="1" applyBorder="1"/>
    <xf numFmtId="0" fontId="4" fillId="0" borderId="11" xfId="2" applyNumberFormat="1" applyFont="1" applyFill="1" applyBorder="1"/>
    <xf numFmtId="0" fontId="1" fillId="2" borderId="13" xfId="1" applyFont="1" applyFill="1" applyBorder="1"/>
    <xf numFmtId="0" fontId="1" fillId="2" borderId="14" xfId="1" applyFont="1" applyFill="1" applyBorder="1"/>
    <xf numFmtId="0" fontId="3" fillId="3" borderId="3" xfId="0" applyNumberFormat="1" applyFont="1" applyFill="1" applyBorder="1" applyAlignment="1">
      <alignment horizontal="center" vertical="center"/>
    </xf>
    <xf numFmtId="0" fontId="3" fillId="3" borderId="6" xfId="0" applyNumberFormat="1" applyFont="1" applyFill="1" applyBorder="1" applyAlignment="1" applyProtection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2" fillId="0" borderId="5" xfId="1" applyNumberFormat="1" applyFont="1" applyFill="1" applyBorder="1" applyAlignment="1">
      <alignment horizontal="center"/>
    </xf>
    <xf numFmtId="164" fontId="2" fillId="0" borderId="13" xfId="1" applyNumberFormat="1" applyFont="1" applyFill="1" applyBorder="1" applyAlignment="1"/>
    <xf numFmtId="164" fontId="2" fillId="0" borderId="14" xfId="1" applyNumberFormat="1" applyFont="1" applyFill="1" applyBorder="1" applyAlignment="1"/>
    <xf numFmtId="0" fontId="2" fillId="3" borderId="6" xfId="1" applyNumberFormat="1" applyFont="1" applyFill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3" borderId="3" xfId="1" applyNumberFormat="1" applyFont="1" applyFill="1" applyBorder="1" applyAlignment="1">
      <alignment horizontal="center" vertical="center"/>
    </xf>
    <xf numFmtId="0" fontId="2" fillId="3" borderId="4" xfId="1" applyNumberFormat="1" applyFont="1" applyFill="1" applyBorder="1" applyAlignment="1">
      <alignment horizontal="center" vertical="center"/>
    </xf>
    <xf numFmtId="0" fontId="3" fillId="3" borderId="7" xfId="0" applyNumberFormat="1" applyFont="1" applyFill="1" applyBorder="1" applyAlignment="1">
      <alignment horizontal="center" vertical="center"/>
    </xf>
    <xf numFmtId="0" fontId="3" fillId="3" borderId="8" xfId="0" applyNumberFormat="1" applyFont="1" applyFill="1" applyBorder="1" applyAlignment="1">
      <alignment horizontal="center" vertical="center"/>
    </xf>
    <xf numFmtId="0" fontId="3" fillId="3" borderId="9" xfId="0" applyNumberFormat="1" applyFont="1" applyFill="1" applyBorder="1" applyAlignment="1">
      <alignment horizontal="center" vertical="center"/>
    </xf>
    <xf numFmtId="0" fontId="2" fillId="3" borderId="7" xfId="1" applyNumberFormat="1" applyFont="1" applyFill="1" applyBorder="1" applyAlignment="1">
      <alignment horizontal="center" vertical="center"/>
    </xf>
    <xf numFmtId="0" fontId="2" fillId="3" borderId="8" xfId="1" applyNumberFormat="1" applyFont="1" applyFill="1" applyBorder="1" applyAlignment="1">
      <alignment horizontal="center" vertical="center"/>
    </xf>
    <xf numFmtId="165" fontId="2" fillId="3" borderId="7" xfId="1" applyNumberFormat="1" applyFont="1" applyFill="1" applyBorder="1" applyAlignment="1">
      <alignment horizontal="center" vertical="center"/>
    </xf>
    <xf numFmtId="165" fontId="2" fillId="3" borderId="9" xfId="1" applyNumberFormat="1" applyFont="1" applyFill="1" applyBorder="1" applyAlignment="1">
      <alignment horizontal="center" vertical="center"/>
    </xf>
  </cellXfs>
  <cellStyles count="4">
    <cellStyle name="Normal" xfId="0" builtinId="0"/>
    <cellStyle name="Normal_Remesas enviadas" xfId="2"/>
    <cellStyle name="Normal_Remesas Recibidas" xfId="1"/>
    <cellStyle name="Normal_Sheet1" xfId="3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0"/>
  <sheetViews>
    <sheetView showGridLines="0" tabSelected="1" zoomScaleNormal="100" zoomScaleSheetLayoutView="100" workbookViewId="0">
      <pane xSplit="1" ySplit="13" topLeftCell="B29" activePane="bottomRight" state="frozen"/>
      <selection pane="topRight" activeCell="C1" sqref="C1"/>
      <selection pane="bottomLeft" activeCell="A14" sqref="A14"/>
      <selection pane="bottomRight" sqref="A1:K1"/>
    </sheetView>
  </sheetViews>
  <sheetFormatPr baseColWidth="10" defaultRowHeight="12.75" customHeight="1" x14ac:dyDescent="0.2"/>
  <cols>
    <col min="1" max="1" width="25.85546875" style="1" customWidth="1"/>
    <col min="2" max="11" width="8.85546875" style="1" customWidth="1"/>
    <col min="12" max="16384" width="11.42578125" style="1"/>
  </cols>
  <sheetData>
    <row r="1" spans="1:11" ht="12.75" customHeight="1" x14ac:dyDescent="0.2">
      <c r="A1" s="47" t="s">
        <v>13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12.75" customHeight="1" x14ac:dyDescent="0.2">
      <c r="A2" s="48" t="s">
        <v>14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 ht="12.75" customHeight="1" x14ac:dyDescent="0.2">
      <c r="A3" s="47" t="s">
        <v>15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ht="6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2.75" customHeight="1" x14ac:dyDescent="0.2">
      <c r="A5" s="49" t="s">
        <v>0</v>
      </c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1" ht="12.75" customHeight="1" x14ac:dyDescent="0.2">
      <c r="A6" s="49" t="s">
        <v>22</v>
      </c>
      <c r="B6" s="49"/>
      <c r="C6" s="49"/>
      <c r="D6" s="49"/>
      <c r="E6" s="49"/>
      <c r="F6" s="49"/>
      <c r="G6" s="49"/>
      <c r="H6" s="49"/>
      <c r="I6" s="49"/>
      <c r="J6" s="49"/>
      <c r="K6" s="49"/>
    </row>
    <row r="7" spans="1:11" ht="6" customHeight="1" x14ac:dyDescent="0.2">
      <c r="A7" s="4"/>
      <c r="B7" s="3"/>
      <c r="C7" s="5"/>
      <c r="D7" s="5"/>
      <c r="E7" s="3"/>
      <c r="F7" s="3"/>
      <c r="G7" s="3"/>
      <c r="H7" s="3"/>
      <c r="I7" s="3"/>
      <c r="J7" s="3"/>
      <c r="K7" s="3"/>
    </row>
    <row r="8" spans="1:11" ht="13.5" customHeight="1" x14ac:dyDescent="0.2">
      <c r="A8" s="27"/>
      <c r="B8" s="50" t="s">
        <v>21</v>
      </c>
      <c r="C8" s="51"/>
      <c r="D8" s="51"/>
      <c r="E8" s="51"/>
      <c r="F8" s="51"/>
      <c r="G8" s="51"/>
      <c r="H8" s="51"/>
      <c r="I8" s="51"/>
      <c r="J8" s="51"/>
      <c r="K8" s="51"/>
    </row>
    <row r="9" spans="1:11" ht="14.1" customHeight="1" x14ac:dyDescent="0.2">
      <c r="A9" s="28"/>
      <c r="B9" s="45" t="s">
        <v>1</v>
      </c>
      <c r="C9" s="46"/>
      <c r="D9" s="46"/>
      <c r="E9" s="46"/>
      <c r="F9" s="46"/>
      <c r="G9" s="46"/>
      <c r="H9" s="46"/>
      <c r="I9" s="46"/>
      <c r="J9" s="46"/>
      <c r="K9" s="46"/>
    </row>
    <row r="10" spans="1:11" ht="14.1" customHeight="1" x14ac:dyDescent="0.2">
      <c r="A10" s="28"/>
      <c r="B10" s="55" t="s">
        <v>2</v>
      </c>
      <c r="C10" s="56"/>
      <c r="D10" s="55" t="s">
        <v>19</v>
      </c>
      <c r="E10" s="56"/>
      <c r="F10" s="57" t="s">
        <v>20</v>
      </c>
      <c r="G10" s="58"/>
      <c r="H10" s="58"/>
      <c r="I10" s="58"/>
      <c r="J10" s="58"/>
      <c r="K10" s="58"/>
    </row>
    <row r="11" spans="1:11" ht="14.1" customHeight="1" x14ac:dyDescent="0.2">
      <c r="A11" s="29" t="s">
        <v>3</v>
      </c>
      <c r="B11" s="52" t="s">
        <v>4</v>
      </c>
      <c r="C11" s="53"/>
      <c r="D11" s="52" t="s">
        <v>4</v>
      </c>
      <c r="E11" s="53"/>
      <c r="F11" s="52" t="s">
        <v>24</v>
      </c>
      <c r="G11" s="53"/>
      <c r="H11" s="52" t="s">
        <v>5</v>
      </c>
      <c r="I11" s="53"/>
      <c r="J11" s="52" t="s">
        <v>23</v>
      </c>
      <c r="K11" s="54"/>
    </row>
    <row r="12" spans="1:11" ht="14.1" customHeight="1" x14ac:dyDescent="0.2">
      <c r="A12" s="28"/>
      <c r="B12" s="6" t="s">
        <v>6</v>
      </c>
      <c r="C12" s="7" t="s">
        <v>7</v>
      </c>
      <c r="D12" s="6" t="s">
        <v>6</v>
      </c>
      <c r="E12" s="6" t="s">
        <v>7</v>
      </c>
      <c r="F12" s="41" t="s">
        <v>6</v>
      </c>
      <c r="G12" s="41" t="s">
        <v>7</v>
      </c>
      <c r="H12" s="41" t="s">
        <v>6</v>
      </c>
      <c r="I12" s="41" t="s">
        <v>7</v>
      </c>
      <c r="J12" s="41" t="s">
        <v>6</v>
      </c>
      <c r="K12" s="39" t="s">
        <v>7</v>
      </c>
    </row>
    <row r="13" spans="1:11" s="10" customFormat="1" ht="14.1" customHeight="1" x14ac:dyDescent="0.25">
      <c r="A13" s="30"/>
      <c r="B13" s="8" t="s">
        <v>8</v>
      </c>
      <c r="C13" s="9" t="s">
        <v>9</v>
      </c>
      <c r="D13" s="8" t="s">
        <v>8</v>
      </c>
      <c r="E13" s="8" t="s">
        <v>9</v>
      </c>
      <c r="F13" s="8" t="s">
        <v>8</v>
      </c>
      <c r="G13" s="8" t="s">
        <v>9</v>
      </c>
      <c r="H13" s="8" t="s">
        <v>8</v>
      </c>
      <c r="I13" s="8" t="s">
        <v>9</v>
      </c>
      <c r="J13" s="8" t="s">
        <v>8</v>
      </c>
      <c r="K13" s="40" t="s">
        <v>9</v>
      </c>
    </row>
    <row r="14" spans="1:11" ht="6" customHeight="1" x14ac:dyDescent="0.2">
      <c r="A14" s="31"/>
      <c r="B14" s="11"/>
      <c r="C14" s="11"/>
      <c r="D14" s="11"/>
      <c r="E14" s="11"/>
      <c r="F14" s="11"/>
      <c r="G14" s="11"/>
      <c r="H14" s="11"/>
      <c r="I14" s="11"/>
      <c r="J14" s="11"/>
      <c r="K14" s="24"/>
    </row>
    <row r="15" spans="1:11" ht="15" customHeight="1" x14ac:dyDescent="0.2">
      <c r="A15" s="42" t="s">
        <v>25</v>
      </c>
      <c r="B15" s="43">
        <f t="shared" ref="B15" si="0">SUM(B16:B130)</f>
        <v>443749</v>
      </c>
      <c r="C15" s="43">
        <f t="shared" ref="C15:K15" si="1">SUM(C16:C130)</f>
        <v>833507.09999999963</v>
      </c>
      <c r="D15" s="43">
        <f t="shared" si="1"/>
        <v>456753.09999999986</v>
      </c>
      <c r="E15" s="43">
        <f t="shared" si="1"/>
        <v>794413.79999999981</v>
      </c>
      <c r="F15" s="43">
        <f t="shared" si="1"/>
        <v>243018.76308049995</v>
      </c>
      <c r="G15" s="43">
        <f t="shared" si="1"/>
        <v>411432.33488650015</v>
      </c>
      <c r="H15" s="43">
        <f t="shared" si="1"/>
        <v>117356.2</v>
      </c>
      <c r="I15" s="43">
        <f t="shared" si="1"/>
        <v>204785.20000000004</v>
      </c>
      <c r="J15" s="43">
        <f t="shared" si="1"/>
        <v>125662.56308049998</v>
      </c>
      <c r="K15" s="44">
        <f t="shared" si="1"/>
        <v>206647.13488649999</v>
      </c>
    </row>
    <row r="16" spans="1:11" ht="12.75" customHeight="1" x14ac:dyDescent="0.2">
      <c r="A16" s="32" t="s">
        <v>26</v>
      </c>
      <c r="B16" s="12">
        <v>0</v>
      </c>
      <c r="C16" s="12">
        <v>0</v>
      </c>
      <c r="D16" s="12">
        <v>3.5</v>
      </c>
      <c r="E16" s="12">
        <v>48.4</v>
      </c>
      <c r="F16" s="12">
        <f>SUM(H16+J16)</f>
        <v>0.9</v>
      </c>
      <c r="G16" s="12">
        <f>SUM(I16+K16)</f>
        <v>47.099999999999994</v>
      </c>
      <c r="H16" s="12">
        <v>0.9</v>
      </c>
      <c r="I16" s="12">
        <v>8.8000000000000007</v>
      </c>
      <c r="J16" s="12">
        <v>0</v>
      </c>
      <c r="K16" s="25">
        <v>38.299999999999997</v>
      </c>
    </row>
    <row r="17" spans="1:11" ht="12.75" customHeight="1" x14ac:dyDescent="0.2">
      <c r="A17" s="32" t="s">
        <v>27</v>
      </c>
      <c r="B17" s="12">
        <v>1</v>
      </c>
      <c r="C17" s="12">
        <v>6</v>
      </c>
      <c r="D17" s="12">
        <v>5.6000000000000005</v>
      </c>
      <c r="E17" s="12">
        <v>57.399999999999991</v>
      </c>
      <c r="F17" s="12">
        <f t="shared" ref="F17:F80" si="2">SUM(H17+J17)</f>
        <v>3.5999999999999996</v>
      </c>
      <c r="G17" s="12">
        <f t="shared" ref="G17:G80" si="3">SUM(I17+K17)</f>
        <v>11.3</v>
      </c>
      <c r="H17" s="12">
        <v>2.4</v>
      </c>
      <c r="I17" s="12">
        <v>7.6</v>
      </c>
      <c r="J17" s="12">
        <v>1.2</v>
      </c>
      <c r="K17" s="25">
        <v>3.7</v>
      </c>
    </row>
    <row r="18" spans="1:11" ht="12.75" customHeight="1" x14ac:dyDescent="0.2">
      <c r="A18" s="32" t="s">
        <v>28</v>
      </c>
      <c r="B18" s="12">
        <v>2227.6</v>
      </c>
      <c r="C18" s="12">
        <v>353.59999999999997</v>
      </c>
      <c r="D18" s="12">
        <v>2495.3000000000002</v>
      </c>
      <c r="E18" s="12">
        <v>394.5</v>
      </c>
      <c r="F18" s="12">
        <f t="shared" si="2"/>
        <v>1317.4</v>
      </c>
      <c r="G18" s="12">
        <f t="shared" si="3"/>
        <v>156.9</v>
      </c>
      <c r="H18" s="12">
        <v>627.79999999999995</v>
      </c>
      <c r="I18" s="12">
        <v>108.7</v>
      </c>
      <c r="J18" s="12">
        <v>689.6</v>
      </c>
      <c r="K18" s="25">
        <v>48.2</v>
      </c>
    </row>
    <row r="19" spans="1:11" ht="12.75" customHeight="1" x14ac:dyDescent="0.2">
      <c r="A19" s="32" t="s">
        <v>29</v>
      </c>
      <c r="B19" s="12">
        <v>0</v>
      </c>
      <c r="C19" s="12">
        <v>0</v>
      </c>
      <c r="D19" s="12">
        <v>4.7</v>
      </c>
      <c r="E19" s="12">
        <v>0</v>
      </c>
      <c r="F19" s="12">
        <f t="shared" si="2"/>
        <v>4.5999999999999996</v>
      </c>
      <c r="G19" s="12">
        <f t="shared" si="3"/>
        <v>0</v>
      </c>
      <c r="H19" s="12">
        <v>2.1</v>
      </c>
      <c r="I19" s="12">
        <v>0</v>
      </c>
      <c r="J19" s="12">
        <v>2.5</v>
      </c>
      <c r="K19" s="25">
        <v>0</v>
      </c>
    </row>
    <row r="20" spans="1:11" ht="12.75" customHeight="1" x14ac:dyDescent="0.2">
      <c r="A20" s="32" t="s">
        <v>30</v>
      </c>
      <c r="B20" s="12">
        <v>227.3</v>
      </c>
      <c r="C20" s="12">
        <v>39.9</v>
      </c>
      <c r="D20" s="12">
        <v>101.3</v>
      </c>
      <c r="E20" s="12">
        <v>17.399999999999999</v>
      </c>
      <c r="F20" s="12">
        <f t="shared" si="2"/>
        <v>24.9</v>
      </c>
      <c r="G20" s="12">
        <f t="shared" si="3"/>
        <v>14</v>
      </c>
      <c r="H20" s="12">
        <v>5.7</v>
      </c>
      <c r="I20" s="12">
        <v>14</v>
      </c>
      <c r="J20" s="12">
        <v>19.2</v>
      </c>
      <c r="K20" s="25">
        <v>0</v>
      </c>
    </row>
    <row r="21" spans="1:11" ht="12.75" customHeight="1" x14ac:dyDescent="0.2">
      <c r="A21" s="33" t="s">
        <v>31</v>
      </c>
      <c r="B21" s="12">
        <v>0</v>
      </c>
      <c r="C21" s="12">
        <v>0</v>
      </c>
      <c r="D21" s="12">
        <v>0</v>
      </c>
      <c r="E21" s="12">
        <v>0</v>
      </c>
      <c r="F21" s="12">
        <f t="shared" si="2"/>
        <v>0</v>
      </c>
      <c r="G21" s="12">
        <f t="shared" si="3"/>
        <v>0</v>
      </c>
      <c r="H21" s="12">
        <v>0</v>
      </c>
      <c r="I21" s="12">
        <v>0</v>
      </c>
      <c r="J21" s="12">
        <v>0</v>
      </c>
      <c r="K21" s="25">
        <v>0</v>
      </c>
    </row>
    <row r="22" spans="1:11" ht="12.75" customHeight="1" x14ac:dyDescent="0.2">
      <c r="A22" s="32" t="s">
        <v>35</v>
      </c>
      <c r="B22" s="12">
        <v>346.29999999999995</v>
      </c>
      <c r="C22" s="12">
        <v>26.799999999999997</v>
      </c>
      <c r="D22" s="12">
        <v>410.8</v>
      </c>
      <c r="E22" s="12">
        <v>36.5</v>
      </c>
      <c r="F22" s="12">
        <f t="shared" si="2"/>
        <v>186.2</v>
      </c>
      <c r="G22" s="12">
        <f t="shared" si="3"/>
        <v>7.6</v>
      </c>
      <c r="H22" s="12">
        <v>104</v>
      </c>
      <c r="I22" s="12">
        <v>2.9</v>
      </c>
      <c r="J22" s="12">
        <v>82.2</v>
      </c>
      <c r="K22" s="25">
        <v>4.7</v>
      </c>
    </row>
    <row r="23" spans="1:11" ht="12.75" customHeight="1" x14ac:dyDescent="0.2">
      <c r="A23" s="33" t="s">
        <v>36</v>
      </c>
      <c r="B23" s="12">
        <v>0</v>
      </c>
      <c r="C23" s="12">
        <v>0</v>
      </c>
      <c r="D23" s="12">
        <v>0</v>
      </c>
      <c r="E23" s="12">
        <v>11.8</v>
      </c>
      <c r="F23" s="12">
        <f t="shared" si="2"/>
        <v>0</v>
      </c>
      <c r="G23" s="12">
        <f t="shared" si="3"/>
        <v>5.21075</v>
      </c>
      <c r="H23" s="12">
        <v>0</v>
      </c>
      <c r="I23" s="12">
        <v>4.4000000000000004</v>
      </c>
      <c r="J23" s="12">
        <v>0</v>
      </c>
      <c r="K23" s="25">
        <v>0.81074999999999986</v>
      </c>
    </row>
    <row r="24" spans="1:11" ht="12.75" customHeight="1" x14ac:dyDescent="0.2">
      <c r="A24" s="34" t="s">
        <v>37</v>
      </c>
      <c r="B24" s="12">
        <v>3946.5</v>
      </c>
      <c r="C24" s="12">
        <v>4098.2</v>
      </c>
      <c r="D24" s="12">
        <v>4441.9000000000005</v>
      </c>
      <c r="E24" s="12">
        <v>6199.4</v>
      </c>
      <c r="F24" s="12">
        <f t="shared" si="2"/>
        <v>2441.1</v>
      </c>
      <c r="G24" s="12">
        <f t="shared" si="3"/>
        <v>3216.7</v>
      </c>
      <c r="H24" s="12">
        <v>1358.6</v>
      </c>
      <c r="I24" s="12">
        <v>1926.9</v>
      </c>
      <c r="J24" s="12">
        <v>1082.5</v>
      </c>
      <c r="K24" s="25">
        <v>1289.8</v>
      </c>
    </row>
    <row r="25" spans="1:11" ht="12.75" customHeight="1" x14ac:dyDescent="0.2">
      <c r="A25" s="32" t="s">
        <v>38</v>
      </c>
      <c r="B25" s="12">
        <v>722.2</v>
      </c>
      <c r="C25" s="12">
        <v>113.4</v>
      </c>
      <c r="D25" s="12">
        <v>780.5</v>
      </c>
      <c r="E25" s="12">
        <v>280.7</v>
      </c>
      <c r="F25" s="12">
        <f t="shared" si="2"/>
        <v>356.8</v>
      </c>
      <c r="G25" s="12">
        <f t="shared" si="3"/>
        <v>102.9</v>
      </c>
      <c r="H25" s="12">
        <v>223.9</v>
      </c>
      <c r="I25" s="12">
        <v>50.1</v>
      </c>
      <c r="J25" s="12">
        <v>132.9</v>
      </c>
      <c r="K25" s="25">
        <v>52.8</v>
      </c>
    </row>
    <row r="26" spans="1:11" ht="12.75" customHeight="1" x14ac:dyDescent="0.2">
      <c r="A26" s="32" t="s">
        <v>39</v>
      </c>
      <c r="B26" s="12">
        <v>638.29999999999995</v>
      </c>
      <c r="C26" s="12">
        <v>150.69999999999999</v>
      </c>
      <c r="D26" s="12">
        <v>596.79999999999995</v>
      </c>
      <c r="E26" s="12">
        <v>220.89999999999998</v>
      </c>
      <c r="F26" s="12">
        <f t="shared" si="2"/>
        <v>248.2</v>
      </c>
      <c r="G26" s="12">
        <f t="shared" si="3"/>
        <v>98.2</v>
      </c>
      <c r="H26" s="12">
        <v>130.69999999999999</v>
      </c>
      <c r="I26" s="12">
        <v>52.2</v>
      </c>
      <c r="J26" s="12">
        <v>117.5</v>
      </c>
      <c r="K26" s="25">
        <v>46</v>
      </c>
    </row>
    <row r="27" spans="1:11" ht="12.75" customHeight="1" x14ac:dyDescent="0.2">
      <c r="A27" s="32" t="s">
        <v>40</v>
      </c>
      <c r="B27" s="12">
        <v>326.3</v>
      </c>
      <c r="C27" s="12">
        <v>34.299999999999997</v>
      </c>
      <c r="D27" s="12">
        <v>303.90000000000003</v>
      </c>
      <c r="E27" s="12">
        <v>80.7</v>
      </c>
      <c r="F27" s="12">
        <f t="shared" si="2"/>
        <v>165.6</v>
      </c>
      <c r="G27" s="12">
        <f t="shared" si="3"/>
        <v>43</v>
      </c>
      <c r="H27" s="12">
        <v>86.8</v>
      </c>
      <c r="I27" s="12">
        <v>40.700000000000003</v>
      </c>
      <c r="J27" s="12">
        <v>78.8</v>
      </c>
      <c r="K27" s="25">
        <v>2.2999999999999998</v>
      </c>
    </row>
    <row r="28" spans="1:11" ht="12.75" customHeight="1" x14ac:dyDescent="0.2">
      <c r="A28" s="32" t="s">
        <v>41</v>
      </c>
      <c r="B28" s="12">
        <v>735.90000000000009</v>
      </c>
      <c r="C28" s="12">
        <v>0</v>
      </c>
      <c r="D28" s="12">
        <v>1446.1000000000001</v>
      </c>
      <c r="E28" s="12">
        <v>161.69999999999999</v>
      </c>
      <c r="F28" s="12">
        <f t="shared" si="2"/>
        <v>475.20000000000005</v>
      </c>
      <c r="G28" s="12">
        <f t="shared" si="3"/>
        <v>24.1</v>
      </c>
      <c r="H28" s="12">
        <v>273.8</v>
      </c>
      <c r="I28" s="12">
        <v>9.3000000000000007</v>
      </c>
      <c r="J28" s="12">
        <v>201.4</v>
      </c>
      <c r="K28" s="25">
        <v>14.8</v>
      </c>
    </row>
    <row r="29" spans="1:11" ht="12.75" customHeight="1" x14ac:dyDescent="0.2">
      <c r="A29" s="33" t="s">
        <v>42</v>
      </c>
      <c r="B29" s="12">
        <v>0</v>
      </c>
      <c r="C29" s="12">
        <v>268.7</v>
      </c>
      <c r="D29" s="12">
        <v>0</v>
      </c>
      <c r="E29" s="12">
        <v>368.29999999999995</v>
      </c>
      <c r="F29" s="12">
        <f t="shared" si="2"/>
        <v>0</v>
      </c>
      <c r="G29" s="12">
        <f t="shared" si="3"/>
        <v>189.3</v>
      </c>
      <c r="H29" s="12">
        <v>0</v>
      </c>
      <c r="I29" s="12">
        <v>76.599999999999994</v>
      </c>
      <c r="J29" s="12">
        <v>0</v>
      </c>
      <c r="K29" s="25">
        <v>112.7</v>
      </c>
    </row>
    <row r="30" spans="1:11" ht="12.75" customHeight="1" x14ac:dyDescent="0.2">
      <c r="A30" s="33" t="s">
        <v>43</v>
      </c>
      <c r="B30" s="12">
        <v>0</v>
      </c>
      <c r="C30" s="12">
        <v>13.2</v>
      </c>
      <c r="D30" s="12">
        <v>93.2</v>
      </c>
      <c r="E30" s="12">
        <v>18.700000000000003</v>
      </c>
      <c r="F30" s="12">
        <f t="shared" si="2"/>
        <v>22.5</v>
      </c>
      <c r="G30" s="12">
        <f t="shared" si="3"/>
        <v>9.1999999999999993</v>
      </c>
      <c r="H30" s="12">
        <v>8.9</v>
      </c>
      <c r="I30" s="12">
        <v>7.6</v>
      </c>
      <c r="J30" s="12">
        <v>13.6</v>
      </c>
      <c r="K30" s="25">
        <v>1.6</v>
      </c>
    </row>
    <row r="31" spans="1:11" ht="12.75" customHeight="1" x14ac:dyDescent="0.2">
      <c r="A31" s="32" t="s">
        <v>44</v>
      </c>
      <c r="B31" s="12">
        <v>622.4</v>
      </c>
      <c r="C31" s="12">
        <v>83.5</v>
      </c>
      <c r="D31" s="12">
        <v>501.59999999999997</v>
      </c>
      <c r="E31" s="12">
        <v>112.70000000000002</v>
      </c>
      <c r="F31" s="12">
        <f t="shared" si="2"/>
        <v>333.29999999999995</v>
      </c>
      <c r="G31" s="12">
        <f t="shared" si="3"/>
        <v>79.099999999999994</v>
      </c>
      <c r="H31" s="12">
        <v>168.2</v>
      </c>
      <c r="I31" s="12">
        <v>37.1</v>
      </c>
      <c r="J31" s="12">
        <v>165.1</v>
      </c>
      <c r="K31" s="25">
        <v>42</v>
      </c>
    </row>
    <row r="32" spans="1:11" ht="12.75" customHeight="1" x14ac:dyDescent="0.2">
      <c r="A32" s="32" t="s">
        <v>45</v>
      </c>
      <c r="B32" s="12">
        <v>282.5</v>
      </c>
      <c r="C32" s="12">
        <v>111.5</v>
      </c>
      <c r="D32" s="12">
        <v>168.89999999999998</v>
      </c>
      <c r="E32" s="12">
        <v>70.100000000000009</v>
      </c>
      <c r="F32" s="12">
        <f t="shared" si="2"/>
        <v>118.5</v>
      </c>
      <c r="G32" s="12">
        <f t="shared" si="3"/>
        <v>44.1</v>
      </c>
      <c r="H32" s="12">
        <v>59.3</v>
      </c>
      <c r="I32" s="12">
        <v>30.8</v>
      </c>
      <c r="J32" s="12">
        <v>59.2</v>
      </c>
      <c r="K32" s="25">
        <v>13.3</v>
      </c>
    </row>
    <row r="33" spans="1:11" ht="12.75" customHeight="1" x14ac:dyDescent="0.2">
      <c r="A33" s="32" t="s">
        <v>46</v>
      </c>
      <c r="B33" s="12">
        <v>136.39999999999998</v>
      </c>
      <c r="C33" s="12">
        <v>0</v>
      </c>
      <c r="D33" s="12">
        <v>66.3</v>
      </c>
      <c r="E33" s="12">
        <v>0</v>
      </c>
      <c r="F33" s="12">
        <f t="shared" si="2"/>
        <v>102.19999999999999</v>
      </c>
      <c r="G33" s="12">
        <f t="shared" si="3"/>
        <v>0.6</v>
      </c>
      <c r="H33" s="12">
        <v>42.4</v>
      </c>
      <c r="I33" s="12">
        <v>0</v>
      </c>
      <c r="J33" s="12">
        <v>59.8</v>
      </c>
      <c r="K33" s="25">
        <v>0.6</v>
      </c>
    </row>
    <row r="34" spans="1:11" ht="12.75" customHeight="1" x14ac:dyDescent="0.2">
      <c r="A34" s="34" t="s">
        <v>47</v>
      </c>
      <c r="B34" s="12">
        <v>2679.3</v>
      </c>
      <c r="C34" s="12">
        <v>1337.3000000000002</v>
      </c>
      <c r="D34" s="12">
        <v>2986.2</v>
      </c>
      <c r="E34" s="12">
        <v>1440</v>
      </c>
      <c r="F34" s="12">
        <f t="shared" si="2"/>
        <v>1315.1</v>
      </c>
      <c r="G34" s="12">
        <f t="shared" si="3"/>
        <v>849.2</v>
      </c>
      <c r="H34" s="12">
        <v>647.5</v>
      </c>
      <c r="I34" s="12">
        <v>421.8</v>
      </c>
      <c r="J34" s="12">
        <v>667.6</v>
      </c>
      <c r="K34" s="25">
        <v>427.4</v>
      </c>
    </row>
    <row r="35" spans="1:11" ht="12.75" customHeight="1" x14ac:dyDescent="0.2">
      <c r="A35" s="32" t="s">
        <v>32</v>
      </c>
      <c r="B35" s="12">
        <v>3547.2</v>
      </c>
      <c r="C35" s="12">
        <v>3848</v>
      </c>
      <c r="D35" s="12">
        <v>3587.1</v>
      </c>
      <c r="E35" s="12">
        <v>5429.6</v>
      </c>
      <c r="F35" s="12">
        <f t="shared" si="2"/>
        <v>1918.5</v>
      </c>
      <c r="G35" s="12">
        <f t="shared" si="3"/>
        <v>2275</v>
      </c>
      <c r="H35" s="12">
        <v>961.8</v>
      </c>
      <c r="I35" s="12">
        <v>1255.9000000000001</v>
      </c>
      <c r="J35" s="12">
        <v>956.7</v>
      </c>
      <c r="K35" s="25">
        <v>1019.1</v>
      </c>
    </row>
    <row r="36" spans="1:11" ht="12.75" customHeight="1" x14ac:dyDescent="0.2">
      <c r="A36" s="32" t="s">
        <v>33</v>
      </c>
      <c r="B36" s="12">
        <v>16.3</v>
      </c>
      <c r="C36" s="12">
        <v>140.6</v>
      </c>
      <c r="D36" s="12">
        <v>66.7</v>
      </c>
      <c r="E36" s="12">
        <v>162.30000000000001</v>
      </c>
      <c r="F36" s="12">
        <f t="shared" si="2"/>
        <v>27.6</v>
      </c>
      <c r="G36" s="12">
        <f t="shared" si="3"/>
        <v>109</v>
      </c>
      <c r="H36" s="12">
        <v>8</v>
      </c>
      <c r="I36" s="12">
        <v>56.9</v>
      </c>
      <c r="J36" s="12">
        <v>19.600000000000001</v>
      </c>
      <c r="K36" s="25">
        <v>52.1</v>
      </c>
    </row>
    <row r="37" spans="1:11" ht="12.75" customHeight="1" x14ac:dyDescent="0.2">
      <c r="A37" s="32" t="s">
        <v>34</v>
      </c>
      <c r="B37" s="12">
        <v>41.9</v>
      </c>
      <c r="C37" s="12">
        <v>85.199999999999989</v>
      </c>
      <c r="D37" s="12">
        <v>124.30000000000001</v>
      </c>
      <c r="E37" s="12">
        <v>165.89999999999998</v>
      </c>
      <c r="F37" s="12">
        <f t="shared" si="2"/>
        <v>132.4</v>
      </c>
      <c r="G37" s="12">
        <f t="shared" si="3"/>
        <v>42.6</v>
      </c>
      <c r="H37" s="12">
        <v>36.9</v>
      </c>
      <c r="I37" s="12">
        <v>31.6</v>
      </c>
      <c r="J37" s="12">
        <v>95.5</v>
      </c>
      <c r="K37" s="25">
        <v>11</v>
      </c>
    </row>
    <row r="38" spans="1:11" ht="12.75" customHeight="1" x14ac:dyDescent="0.2">
      <c r="A38" s="34" t="s">
        <v>48</v>
      </c>
      <c r="B38" s="12">
        <v>6654.1</v>
      </c>
      <c r="C38" s="12">
        <v>1308.7</v>
      </c>
      <c r="D38" s="12">
        <v>7845</v>
      </c>
      <c r="E38" s="12">
        <v>1621.1</v>
      </c>
      <c r="F38" s="12">
        <f t="shared" si="2"/>
        <v>4831.8</v>
      </c>
      <c r="G38" s="12">
        <f t="shared" si="3"/>
        <v>772.6</v>
      </c>
      <c r="H38" s="12">
        <v>2372.5</v>
      </c>
      <c r="I38" s="12">
        <v>395.3</v>
      </c>
      <c r="J38" s="12">
        <v>2459.3000000000002</v>
      </c>
      <c r="K38" s="25">
        <v>377.3</v>
      </c>
    </row>
    <row r="39" spans="1:11" ht="12.75" customHeight="1" x14ac:dyDescent="0.2">
      <c r="A39" s="34" t="s">
        <v>49</v>
      </c>
      <c r="B39" s="12">
        <v>7544.9</v>
      </c>
      <c r="C39" s="12">
        <v>4705.2</v>
      </c>
      <c r="D39" s="12">
        <v>9322.1</v>
      </c>
      <c r="E39" s="12">
        <v>9241.0999999999985</v>
      </c>
      <c r="F39" s="12">
        <f t="shared" si="2"/>
        <v>4944.5</v>
      </c>
      <c r="G39" s="12">
        <f t="shared" si="3"/>
        <v>4626.3999999999996</v>
      </c>
      <c r="H39" s="12">
        <v>2793.4</v>
      </c>
      <c r="I39" s="12">
        <v>2539.6</v>
      </c>
      <c r="J39" s="12">
        <v>2151.1</v>
      </c>
      <c r="K39" s="25">
        <v>2086.8000000000002</v>
      </c>
    </row>
    <row r="40" spans="1:11" ht="12.75" customHeight="1" x14ac:dyDescent="0.2">
      <c r="A40" s="34" t="s">
        <v>50</v>
      </c>
      <c r="B40" s="12">
        <v>14572.6</v>
      </c>
      <c r="C40" s="12">
        <v>94718.8</v>
      </c>
      <c r="D40" s="12">
        <v>13336.2</v>
      </c>
      <c r="E40" s="12">
        <v>64694.8</v>
      </c>
      <c r="F40" s="12">
        <f t="shared" si="2"/>
        <v>3462.8</v>
      </c>
      <c r="G40" s="12">
        <f t="shared" si="3"/>
        <v>33356.199999999997</v>
      </c>
      <c r="H40" s="12">
        <v>1891.4</v>
      </c>
      <c r="I40" s="12">
        <v>17067.099999999999</v>
      </c>
      <c r="J40" s="12">
        <v>1571.4</v>
      </c>
      <c r="K40" s="25">
        <v>16289.1</v>
      </c>
    </row>
    <row r="41" spans="1:11" ht="12.75" customHeight="1" x14ac:dyDescent="0.2">
      <c r="A41" s="34" t="s">
        <v>51</v>
      </c>
      <c r="B41" s="12">
        <v>21752.5</v>
      </c>
      <c r="C41" s="12">
        <v>258853.1</v>
      </c>
      <c r="D41" s="12">
        <v>19664</v>
      </c>
      <c r="E41" s="12">
        <v>325224.59999999998</v>
      </c>
      <c r="F41" s="12">
        <f t="shared" si="2"/>
        <v>11071.8</v>
      </c>
      <c r="G41" s="12">
        <f t="shared" si="3"/>
        <v>150047.6</v>
      </c>
      <c r="H41" s="12">
        <v>5725.7</v>
      </c>
      <c r="I41" s="12">
        <v>57928.4</v>
      </c>
      <c r="J41" s="12">
        <v>5346.1</v>
      </c>
      <c r="K41" s="25">
        <v>92119.2</v>
      </c>
    </row>
    <row r="42" spans="1:11" ht="12.75" customHeight="1" x14ac:dyDescent="0.2">
      <c r="A42" s="32" t="s">
        <v>52</v>
      </c>
      <c r="B42" s="12">
        <v>52.399999999999991</v>
      </c>
      <c r="C42" s="12">
        <v>18.700000000000003</v>
      </c>
      <c r="D42" s="12">
        <v>56.999999999999993</v>
      </c>
      <c r="E42" s="12">
        <v>43.7</v>
      </c>
      <c r="F42" s="12">
        <f t="shared" si="2"/>
        <v>11</v>
      </c>
      <c r="G42" s="12">
        <f t="shared" si="3"/>
        <v>25.4</v>
      </c>
      <c r="H42" s="12">
        <v>6</v>
      </c>
      <c r="I42" s="12">
        <v>16.7</v>
      </c>
      <c r="J42" s="12">
        <v>5</v>
      </c>
      <c r="K42" s="25">
        <v>8.6999999999999993</v>
      </c>
    </row>
    <row r="43" spans="1:11" ht="12.75" customHeight="1" x14ac:dyDescent="0.2">
      <c r="A43" s="34" t="s">
        <v>53</v>
      </c>
      <c r="B43" s="12">
        <v>11429.7</v>
      </c>
      <c r="C43" s="12">
        <v>18461.2</v>
      </c>
      <c r="D43" s="12">
        <v>10431.400000000001</v>
      </c>
      <c r="E43" s="12">
        <v>8233.5</v>
      </c>
      <c r="F43" s="12">
        <f t="shared" si="2"/>
        <v>4929.8999999999996</v>
      </c>
      <c r="G43" s="12">
        <f t="shared" si="3"/>
        <v>3707</v>
      </c>
      <c r="H43" s="12">
        <v>2475</v>
      </c>
      <c r="I43" s="12">
        <v>2099.6999999999998</v>
      </c>
      <c r="J43" s="12">
        <v>2454.9</v>
      </c>
      <c r="K43" s="25">
        <v>1607.3</v>
      </c>
    </row>
    <row r="44" spans="1:11" ht="12.75" customHeight="1" x14ac:dyDescent="0.2">
      <c r="A44" s="33" t="s">
        <v>54</v>
      </c>
      <c r="B44" s="12">
        <v>0</v>
      </c>
      <c r="C44" s="12">
        <v>2266.1</v>
      </c>
      <c r="D44" s="12">
        <v>0</v>
      </c>
      <c r="E44" s="12">
        <v>2919.3</v>
      </c>
      <c r="F44" s="12">
        <f t="shared" si="2"/>
        <v>0</v>
      </c>
      <c r="G44" s="12">
        <f t="shared" si="3"/>
        <v>1516.2</v>
      </c>
      <c r="H44" s="12">
        <v>0</v>
      </c>
      <c r="I44" s="12">
        <v>809</v>
      </c>
      <c r="J44" s="12">
        <v>0</v>
      </c>
      <c r="K44" s="25">
        <v>707.2</v>
      </c>
    </row>
    <row r="45" spans="1:11" ht="12.75" customHeight="1" x14ac:dyDescent="0.2">
      <c r="A45" s="32" t="s">
        <v>55</v>
      </c>
      <c r="B45" s="12">
        <v>187.8</v>
      </c>
      <c r="C45" s="12">
        <v>0</v>
      </c>
      <c r="D45" s="12">
        <v>203.3</v>
      </c>
      <c r="E45" s="12">
        <v>29.300000000000004</v>
      </c>
      <c r="F45" s="12">
        <f t="shared" si="2"/>
        <v>103.9</v>
      </c>
      <c r="G45" s="12">
        <f t="shared" si="3"/>
        <v>15.5</v>
      </c>
      <c r="H45" s="12">
        <v>55.3</v>
      </c>
      <c r="I45" s="12">
        <v>10.3</v>
      </c>
      <c r="J45" s="12">
        <v>48.6</v>
      </c>
      <c r="K45" s="25">
        <v>5.2</v>
      </c>
    </row>
    <row r="46" spans="1:11" ht="12.75" customHeight="1" x14ac:dyDescent="0.2">
      <c r="A46" s="32" t="s">
        <v>56</v>
      </c>
      <c r="B46" s="12">
        <v>62.000000000000007</v>
      </c>
      <c r="C46" s="12">
        <v>7.5</v>
      </c>
      <c r="D46" s="12">
        <v>246.8</v>
      </c>
      <c r="E46" s="12">
        <v>167.09999999999997</v>
      </c>
      <c r="F46" s="12">
        <f t="shared" si="2"/>
        <v>69</v>
      </c>
      <c r="G46" s="12">
        <f t="shared" si="3"/>
        <v>19.7</v>
      </c>
      <c r="H46" s="12">
        <v>45</v>
      </c>
      <c r="I46" s="12">
        <v>17</v>
      </c>
      <c r="J46" s="12">
        <v>24</v>
      </c>
      <c r="K46" s="25">
        <v>2.7</v>
      </c>
    </row>
    <row r="47" spans="1:11" ht="12.75" customHeight="1" x14ac:dyDescent="0.2">
      <c r="A47" s="34" t="s">
        <v>57</v>
      </c>
      <c r="B47" s="12">
        <v>12620.9</v>
      </c>
      <c r="C47" s="12">
        <v>11555.400000000001</v>
      </c>
      <c r="D47" s="12">
        <v>16101.1</v>
      </c>
      <c r="E47" s="12">
        <v>14255.699999999999</v>
      </c>
      <c r="F47" s="12">
        <f t="shared" si="2"/>
        <v>9128</v>
      </c>
      <c r="G47" s="12">
        <f t="shared" si="3"/>
        <v>7895.8</v>
      </c>
      <c r="H47" s="12">
        <v>4468.7</v>
      </c>
      <c r="I47" s="12">
        <v>4671.5</v>
      </c>
      <c r="J47" s="12">
        <v>4659.3</v>
      </c>
      <c r="K47" s="25">
        <v>3224.3</v>
      </c>
    </row>
    <row r="48" spans="1:11" ht="12.75" customHeight="1" x14ac:dyDescent="0.2">
      <c r="A48" s="34" t="s">
        <v>58</v>
      </c>
      <c r="B48" s="12">
        <v>3137.3999999999996</v>
      </c>
      <c r="C48" s="12">
        <v>7323.2</v>
      </c>
      <c r="D48" s="12">
        <v>3091.8999999999996</v>
      </c>
      <c r="E48" s="12">
        <v>10588.5</v>
      </c>
      <c r="F48" s="12">
        <f t="shared" si="2"/>
        <v>1317.8</v>
      </c>
      <c r="G48" s="12">
        <f t="shared" si="3"/>
        <v>5287.1</v>
      </c>
      <c r="H48" s="12">
        <v>762</v>
      </c>
      <c r="I48" s="12">
        <v>2998.1</v>
      </c>
      <c r="J48" s="12">
        <v>555.79999999999995</v>
      </c>
      <c r="K48" s="25">
        <v>2289</v>
      </c>
    </row>
    <row r="49" spans="1:11" ht="12.75" customHeight="1" x14ac:dyDescent="0.2">
      <c r="A49" s="32" t="s">
        <v>59</v>
      </c>
      <c r="B49" s="12">
        <v>1175.5999999999999</v>
      </c>
      <c r="C49" s="12">
        <v>451.6</v>
      </c>
      <c r="D49" s="12">
        <v>1245.2</v>
      </c>
      <c r="E49" s="12">
        <v>196.6</v>
      </c>
      <c r="F49" s="12">
        <f t="shared" si="2"/>
        <v>503.2</v>
      </c>
      <c r="G49" s="12">
        <f t="shared" si="3"/>
        <v>122.7</v>
      </c>
      <c r="H49" s="12">
        <v>295.2</v>
      </c>
      <c r="I49" s="12">
        <v>78.400000000000006</v>
      </c>
      <c r="J49" s="12">
        <v>208</v>
      </c>
      <c r="K49" s="25">
        <v>44.3</v>
      </c>
    </row>
    <row r="50" spans="1:11" ht="12.75" customHeight="1" x14ac:dyDescent="0.2">
      <c r="A50" s="32" t="s">
        <v>60</v>
      </c>
      <c r="B50" s="12">
        <v>0</v>
      </c>
      <c r="C50" s="12">
        <v>0</v>
      </c>
      <c r="D50" s="12">
        <v>8.2000000000000011</v>
      </c>
      <c r="E50" s="12">
        <v>12.3</v>
      </c>
      <c r="F50" s="12">
        <f t="shared" si="2"/>
        <v>5.4</v>
      </c>
      <c r="G50" s="12">
        <f t="shared" si="3"/>
        <v>0</v>
      </c>
      <c r="H50" s="12">
        <v>1.6</v>
      </c>
      <c r="I50" s="12">
        <v>0</v>
      </c>
      <c r="J50" s="12">
        <v>3.8</v>
      </c>
      <c r="K50" s="25">
        <v>0</v>
      </c>
    </row>
    <row r="51" spans="1:11" ht="12.75" customHeight="1" x14ac:dyDescent="0.2">
      <c r="A51" s="34" t="s">
        <v>61</v>
      </c>
      <c r="B51" s="12">
        <v>13023</v>
      </c>
      <c r="C51" s="12">
        <v>5408.1</v>
      </c>
      <c r="D51" s="12">
        <v>12521.7</v>
      </c>
      <c r="E51" s="12">
        <v>7003.8</v>
      </c>
      <c r="F51" s="12">
        <f t="shared" si="2"/>
        <v>6184.1</v>
      </c>
      <c r="G51" s="12">
        <f t="shared" si="3"/>
        <v>3817.4</v>
      </c>
      <c r="H51" s="12">
        <v>3418.2</v>
      </c>
      <c r="I51" s="12">
        <v>2093.8000000000002</v>
      </c>
      <c r="J51" s="12">
        <v>2765.9</v>
      </c>
      <c r="K51" s="25">
        <v>1723.6</v>
      </c>
    </row>
    <row r="52" spans="1:11" ht="12.75" customHeight="1" x14ac:dyDescent="0.2">
      <c r="A52" s="32" t="s">
        <v>62</v>
      </c>
      <c r="B52" s="12">
        <v>152969</v>
      </c>
      <c r="C52" s="12">
        <v>99534.400000000009</v>
      </c>
      <c r="D52" s="12">
        <v>179004.5</v>
      </c>
      <c r="E52" s="12">
        <v>67477.5</v>
      </c>
      <c r="F52" s="12">
        <f t="shared" si="2"/>
        <v>100553.4</v>
      </c>
      <c r="G52" s="12">
        <f t="shared" si="3"/>
        <v>28000.799999999999</v>
      </c>
      <c r="H52" s="12">
        <v>50206.8</v>
      </c>
      <c r="I52" s="12">
        <v>14363.8</v>
      </c>
      <c r="J52" s="12">
        <v>50346.6</v>
      </c>
      <c r="K52" s="25">
        <v>13637</v>
      </c>
    </row>
    <row r="53" spans="1:11" ht="12.75" customHeight="1" x14ac:dyDescent="0.2">
      <c r="A53" s="33" t="s">
        <v>63</v>
      </c>
      <c r="B53" s="12">
        <v>12.3</v>
      </c>
      <c r="C53" s="12">
        <v>38</v>
      </c>
      <c r="D53" s="12">
        <v>9.4</v>
      </c>
      <c r="E53" s="12">
        <v>14.8</v>
      </c>
      <c r="F53" s="12">
        <f t="shared" si="2"/>
        <v>10.6</v>
      </c>
      <c r="G53" s="12">
        <f t="shared" si="3"/>
        <v>6</v>
      </c>
      <c r="H53" s="12">
        <v>5.0999999999999996</v>
      </c>
      <c r="I53" s="12">
        <v>5.4</v>
      </c>
      <c r="J53" s="12">
        <v>5.5</v>
      </c>
      <c r="K53" s="25">
        <v>0.6</v>
      </c>
    </row>
    <row r="54" spans="1:11" ht="12.75" customHeight="1" x14ac:dyDescent="0.2">
      <c r="A54" s="33" t="s">
        <v>64</v>
      </c>
      <c r="B54" s="12">
        <v>0</v>
      </c>
      <c r="C54" s="12">
        <v>22.2</v>
      </c>
      <c r="D54" s="12">
        <v>0</v>
      </c>
      <c r="E54" s="12">
        <v>32</v>
      </c>
      <c r="F54" s="12">
        <f t="shared" si="2"/>
        <v>0</v>
      </c>
      <c r="G54" s="12">
        <f t="shared" si="3"/>
        <v>9.4</v>
      </c>
      <c r="H54" s="12">
        <v>0</v>
      </c>
      <c r="I54" s="12">
        <v>6.4</v>
      </c>
      <c r="J54" s="12">
        <v>0</v>
      </c>
      <c r="K54" s="25">
        <v>3</v>
      </c>
    </row>
    <row r="55" spans="1:11" ht="12.75" customHeight="1" x14ac:dyDescent="0.2">
      <c r="A55" s="32" t="s">
        <v>65</v>
      </c>
      <c r="B55" s="12">
        <v>1268.2</v>
      </c>
      <c r="C55" s="12">
        <v>741.4</v>
      </c>
      <c r="D55" s="12">
        <v>1066.8</v>
      </c>
      <c r="E55" s="12">
        <v>946.5</v>
      </c>
      <c r="F55" s="12">
        <f t="shared" si="2"/>
        <v>460.3</v>
      </c>
      <c r="G55" s="12">
        <f t="shared" si="3"/>
        <v>389</v>
      </c>
      <c r="H55" s="12">
        <v>283.10000000000002</v>
      </c>
      <c r="I55" s="12">
        <v>236.2</v>
      </c>
      <c r="J55" s="12">
        <v>177.2</v>
      </c>
      <c r="K55" s="25">
        <v>152.80000000000001</v>
      </c>
    </row>
    <row r="56" spans="1:11" ht="12.75" customHeight="1" x14ac:dyDescent="0.2">
      <c r="A56" s="32" t="s">
        <v>66</v>
      </c>
      <c r="B56" s="12">
        <v>0</v>
      </c>
      <c r="C56" s="12">
        <v>0</v>
      </c>
      <c r="D56" s="12">
        <v>0.8</v>
      </c>
      <c r="E56" s="12">
        <v>0</v>
      </c>
      <c r="F56" s="12">
        <f t="shared" si="2"/>
        <v>0</v>
      </c>
      <c r="G56" s="12">
        <f t="shared" si="3"/>
        <v>0</v>
      </c>
      <c r="H56" s="12">
        <v>0</v>
      </c>
      <c r="I56" s="12">
        <v>0</v>
      </c>
      <c r="J56" s="12">
        <v>0</v>
      </c>
      <c r="K56" s="25">
        <v>0</v>
      </c>
    </row>
    <row r="57" spans="1:11" ht="12.75" customHeight="1" x14ac:dyDescent="0.2">
      <c r="A57" s="32" t="s">
        <v>67</v>
      </c>
      <c r="B57" s="12">
        <v>185.8</v>
      </c>
      <c r="C57" s="12">
        <v>3612.8</v>
      </c>
      <c r="D57" s="12">
        <v>208.6</v>
      </c>
      <c r="E57" s="12">
        <v>2875.2</v>
      </c>
      <c r="F57" s="12">
        <f t="shared" si="2"/>
        <v>124.3</v>
      </c>
      <c r="G57" s="12">
        <f t="shared" si="3"/>
        <v>1278.0999999999999</v>
      </c>
      <c r="H57" s="12">
        <v>55.3</v>
      </c>
      <c r="I57" s="12">
        <v>642.29999999999995</v>
      </c>
      <c r="J57" s="12">
        <v>69</v>
      </c>
      <c r="K57" s="25">
        <v>635.79999999999995</v>
      </c>
    </row>
    <row r="58" spans="1:11" ht="12.75" customHeight="1" x14ac:dyDescent="0.2">
      <c r="A58" s="34" t="s">
        <v>68</v>
      </c>
      <c r="B58" s="12">
        <v>2834.6</v>
      </c>
      <c r="C58" s="12">
        <v>671.90000000000009</v>
      </c>
      <c r="D58" s="12">
        <v>3169.9</v>
      </c>
      <c r="E58" s="12">
        <v>729.5</v>
      </c>
      <c r="F58" s="12">
        <f t="shared" si="2"/>
        <v>2417</v>
      </c>
      <c r="G58" s="12">
        <f t="shared" si="3"/>
        <v>319.3</v>
      </c>
      <c r="H58" s="12">
        <v>1125.5999999999999</v>
      </c>
      <c r="I58" s="12">
        <v>207.6</v>
      </c>
      <c r="J58" s="12">
        <v>1291.4000000000001</v>
      </c>
      <c r="K58" s="25">
        <v>111.7</v>
      </c>
    </row>
    <row r="59" spans="1:11" ht="12.75" customHeight="1" x14ac:dyDescent="0.2">
      <c r="A59" s="32" t="s">
        <v>69</v>
      </c>
      <c r="B59" s="12">
        <v>0</v>
      </c>
      <c r="C59" s="12">
        <v>0</v>
      </c>
      <c r="D59" s="12">
        <v>1</v>
      </c>
      <c r="E59" s="12">
        <v>0</v>
      </c>
      <c r="F59" s="12">
        <f t="shared" si="2"/>
        <v>3.7</v>
      </c>
      <c r="G59" s="12">
        <f t="shared" si="3"/>
        <v>7.2</v>
      </c>
      <c r="H59" s="12">
        <v>0</v>
      </c>
      <c r="I59" s="12">
        <v>0</v>
      </c>
      <c r="J59" s="12">
        <v>3.7</v>
      </c>
      <c r="K59" s="25">
        <v>7.2</v>
      </c>
    </row>
    <row r="60" spans="1:11" ht="12.75" customHeight="1" x14ac:dyDescent="0.2">
      <c r="A60" s="33" t="s">
        <v>70</v>
      </c>
      <c r="B60" s="12">
        <v>0</v>
      </c>
      <c r="C60" s="12">
        <v>797.4</v>
      </c>
      <c r="D60" s="12">
        <v>0</v>
      </c>
      <c r="E60" s="12">
        <v>1015.9</v>
      </c>
      <c r="F60" s="12">
        <f t="shared" si="2"/>
        <v>0</v>
      </c>
      <c r="G60" s="12">
        <f t="shared" si="3"/>
        <v>377.8</v>
      </c>
      <c r="H60" s="12">
        <v>0</v>
      </c>
      <c r="I60" s="12">
        <v>252</v>
      </c>
      <c r="J60" s="12">
        <v>0</v>
      </c>
      <c r="K60" s="25">
        <v>125.8</v>
      </c>
    </row>
    <row r="61" spans="1:11" ht="12.75" customHeight="1" x14ac:dyDescent="0.2">
      <c r="A61" s="32" t="s">
        <v>71</v>
      </c>
      <c r="B61" s="12">
        <v>0</v>
      </c>
      <c r="C61" s="12">
        <v>0</v>
      </c>
      <c r="D61" s="12">
        <v>43.900000000000006</v>
      </c>
      <c r="E61" s="12">
        <v>0</v>
      </c>
      <c r="F61" s="12">
        <f t="shared" si="2"/>
        <v>10.1</v>
      </c>
      <c r="G61" s="12">
        <f t="shared" si="3"/>
        <v>0</v>
      </c>
      <c r="H61" s="12">
        <v>0</v>
      </c>
      <c r="I61" s="12">
        <v>0</v>
      </c>
      <c r="J61" s="12">
        <v>10.1</v>
      </c>
      <c r="K61" s="25">
        <v>0</v>
      </c>
    </row>
    <row r="62" spans="1:11" ht="12.75" customHeight="1" x14ac:dyDescent="0.2">
      <c r="A62" s="32" t="s">
        <v>72</v>
      </c>
      <c r="B62" s="12">
        <v>226.5</v>
      </c>
      <c r="C62" s="12">
        <v>0</v>
      </c>
      <c r="D62" s="12">
        <v>184.8</v>
      </c>
      <c r="E62" s="12">
        <v>19.900000000000002</v>
      </c>
      <c r="F62" s="12">
        <f t="shared" si="2"/>
        <v>139.30000000000001</v>
      </c>
      <c r="G62" s="12">
        <f t="shared" si="3"/>
        <v>3.4</v>
      </c>
      <c r="H62" s="12">
        <v>88.5</v>
      </c>
      <c r="I62" s="12">
        <v>0</v>
      </c>
      <c r="J62" s="12">
        <v>50.8</v>
      </c>
      <c r="K62" s="25">
        <v>3.4</v>
      </c>
    </row>
    <row r="63" spans="1:11" ht="12.75" customHeight="1" x14ac:dyDescent="0.2">
      <c r="A63" s="32" t="s">
        <v>73</v>
      </c>
      <c r="B63" s="12">
        <v>177.9</v>
      </c>
      <c r="C63" s="12">
        <v>411.20000000000005</v>
      </c>
      <c r="D63" s="12">
        <v>247.3</v>
      </c>
      <c r="E63" s="12">
        <v>370.8</v>
      </c>
      <c r="F63" s="12">
        <f t="shared" si="2"/>
        <v>102.4</v>
      </c>
      <c r="G63" s="12">
        <f t="shared" si="3"/>
        <v>199.6</v>
      </c>
      <c r="H63" s="12">
        <v>63.5</v>
      </c>
      <c r="I63" s="12">
        <v>113.1</v>
      </c>
      <c r="J63" s="12">
        <v>38.9</v>
      </c>
      <c r="K63" s="25">
        <v>86.5</v>
      </c>
    </row>
    <row r="64" spans="1:11" ht="12.75" customHeight="1" x14ac:dyDescent="0.2">
      <c r="A64" s="32" t="s">
        <v>74</v>
      </c>
      <c r="B64" s="12">
        <v>3200.9</v>
      </c>
      <c r="C64" s="12">
        <v>16518.400000000001</v>
      </c>
      <c r="D64" s="12">
        <v>2478.1000000000004</v>
      </c>
      <c r="E64" s="12">
        <v>4510.6000000000004</v>
      </c>
      <c r="F64" s="12">
        <f t="shared" si="2"/>
        <v>1090.0999999999999</v>
      </c>
      <c r="G64" s="12">
        <f t="shared" si="3"/>
        <v>2040.9</v>
      </c>
      <c r="H64" s="12">
        <v>570.9</v>
      </c>
      <c r="I64" s="12">
        <v>1156.3</v>
      </c>
      <c r="J64" s="12">
        <v>519.20000000000005</v>
      </c>
      <c r="K64" s="25">
        <v>884.6</v>
      </c>
    </row>
    <row r="65" spans="1:11" ht="12.75" customHeight="1" x14ac:dyDescent="0.2">
      <c r="A65" s="32" t="s">
        <v>75</v>
      </c>
      <c r="B65" s="12">
        <v>184.39999999999998</v>
      </c>
      <c r="C65" s="12">
        <v>83.4</v>
      </c>
      <c r="D65" s="12">
        <v>13.700000000000001</v>
      </c>
      <c r="E65" s="12">
        <v>3.5999999999999996</v>
      </c>
      <c r="F65" s="12">
        <f t="shared" si="2"/>
        <v>2.4</v>
      </c>
      <c r="G65" s="12">
        <f t="shared" si="3"/>
        <v>2.2000000000000002</v>
      </c>
      <c r="H65" s="12">
        <v>2.4</v>
      </c>
      <c r="I65" s="12">
        <v>1.4</v>
      </c>
      <c r="J65" s="12">
        <v>0</v>
      </c>
      <c r="K65" s="25">
        <v>0.8</v>
      </c>
    </row>
    <row r="66" spans="1:11" ht="12.75" customHeight="1" x14ac:dyDescent="0.2">
      <c r="A66" s="32" t="s">
        <v>76</v>
      </c>
      <c r="B66" s="12">
        <v>782.69999999999993</v>
      </c>
      <c r="C66" s="12">
        <v>52.6</v>
      </c>
      <c r="D66" s="12">
        <v>1266.5</v>
      </c>
      <c r="E66" s="12">
        <v>95.899999999999977</v>
      </c>
      <c r="F66" s="12">
        <f t="shared" si="2"/>
        <v>656.7</v>
      </c>
      <c r="G66" s="12">
        <f t="shared" si="3"/>
        <v>56.599999999999994</v>
      </c>
      <c r="H66" s="12">
        <v>388</v>
      </c>
      <c r="I66" s="12">
        <v>32.799999999999997</v>
      </c>
      <c r="J66" s="12">
        <v>268.7</v>
      </c>
      <c r="K66" s="25">
        <v>23.8</v>
      </c>
    </row>
    <row r="67" spans="1:11" ht="12.75" customHeight="1" x14ac:dyDescent="0.2">
      <c r="A67" s="34" t="s">
        <v>77</v>
      </c>
      <c r="B67" s="12">
        <v>2169.5</v>
      </c>
      <c r="C67" s="12">
        <v>370.40000000000003</v>
      </c>
      <c r="D67" s="12">
        <v>2562.1</v>
      </c>
      <c r="E67" s="12">
        <v>469.59999999999997</v>
      </c>
      <c r="F67" s="12">
        <f t="shared" si="2"/>
        <v>1262.4000000000001</v>
      </c>
      <c r="G67" s="12">
        <f t="shared" si="3"/>
        <v>255.10000000000002</v>
      </c>
      <c r="H67" s="12">
        <v>724.4</v>
      </c>
      <c r="I67" s="12">
        <v>146.80000000000001</v>
      </c>
      <c r="J67" s="12">
        <v>538</v>
      </c>
      <c r="K67" s="25">
        <v>108.3</v>
      </c>
    </row>
    <row r="68" spans="1:11" ht="12.75" customHeight="1" x14ac:dyDescent="0.2">
      <c r="A68" s="34" t="s">
        <v>78</v>
      </c>
      <c r="B68" s="12">
        <v>2574.9</v>
      </c>
      <c r="C68" s="12">
        <v>7406.2000000000007</v>
      </c>
      <c r="D68" s="12">
        <v>2786.8</v>
      </c>
      <c r="E68" s="12">
        <v>7483.7999999999993</v>
      </c>
      <c r="F68" s="12">
        <f t="shared" si="2"/>
        <v>1213.3</v>
      </c>
      <c r="G68" s="12">
        <f t="shared" si="3"/>
        <v>3501.6</v>
      </c>
      <c r="H68" s="12">
        <v>627.79999999999995</v>
      </c>
      <c r="I68" s="12">
        <v>2045.8</v>
      </c>
      <c r="J68" s="12">
        <v>585.5</v>
      </c>
      <c r="K68" s="25">
        <v>1455.8</v>
      </c>
    </row>
    <row r="69" spans="1:11" ht="12.75" customHeight="1" x14ac:dyDescent="0.2">
      <c r="A69" s="33" t="s">
        <v>79</v>
      </c>
      <c r="B69" s="12">
        <v>0</v>
      </c>
      <c r="C69" s="12">
        <v>163</v>
      </c>
      <c r="D69" s="12">
        <v>592.20000000000005</v>
      </c>
      <c r="E69" s="12">
        <v>298.39999999999998</v>
      </c>
      <c r="F69" s="12">
        <f t="shared" si="2"/>
        <v>241.89999999999998</v>
      </c>
      <c r="G69" s="12">
        <f t="shared" si="3"/>
        <v>101.6</v>
      </c>
      <c r="H69" s="12">
        <v>145.1</v>
      </c>
      <c r="I69" s="12">
        <v>62.6</v>
      </c>
      <c r="J69" s="12">
        <v>96.8</v>
      </c>
      <c r="K69" s="25">
        <v>39</v>
      </c>
    </row>
    <row r="70" spans="1:11" ht="12.75" customHeight="1" x14ac:dyDescent="0.2">
      <c r="A70" s="33" t="s">
        <v>80</v>
      </c>
      <c r="B70" s="12">
        <v>200</v>
      </c>
      <c r="C70" s="12">
        <v>1029.7</v>
      </c>
      <c r="D70" s="12">
        <v>0</v>
      </c>
      <c r="E70" s="12">
        <v>1240.3</v>
      </c>
      <c r="F70" s="12">
        <f t="shared" si="2"/>
        <v>0</v>
      </c>
      <c r="G70" s="12">
        <f t="shared" si="3"/>
        <v>516.70000000000005</v>
      </c>
      <c r="H70" s="12">
        <v>0</v>
      </c>
      <c r="I70" s="12">
        <v>300.60000000000002</v>
      </c>
      <c r="J70" s="12">
        <v>0</v>
      </c>
      <c r="K70" s="25">
        <v>216.1</v>
      </c>
    </row>
    <row r="71" spans="1:11" ht="12.75" customHeight="1" x14ac:dyDescent="0.2">
      <c r="A71" s="33" t="s">
        <v>81</v>
      </c>
      <c r="B71" s="12">
        <v>0</v>
      </c>
      <c r="C71" s="12">
        <v>322</v>
      </c>
      <c r="D71" s="12">
        <v>48.9</v>
      </c>
      <c r="E71" s="12">
        <v>983.80000000000007</v>
      </c>
      <c r="F71" s="12">
        <f t="shared" si="2"/>
        <v>14.9</v>
      </c>
      <c r="G71" s="12">
        <f t="shared" si="3"/>
        <v>204.20000000000002</v>
      </c>
      <c r="H71" s="12">
        <v>0</v>
      </c>
      <c r="I71" s="12">
        <v>139.30000000000001</v>
      </c>
      <c r="J71" s="12">
        <v>14.9</v>
      </c>
      <c r="K71" s="25">
        <v>64.900000000000006</v>
      </c>
    </row>
    <row r="72" spans="1:11" ht="12.75" customHeight="1" x14ac:dyDescent="0.2">
      <c r="A72" s="32" t="s">
        <v>82</v>
      </c>
      <c r="B72" s="12">
        <v>309.90000000000003</v>
      </c>
      <c r="C72" s="12">
        <v>0</v>
      </c>
      <c r="D72" s="12">
        <v>291.3</v>
      </c>
      <c r="E72" s="12">
        <v>102.6</v>
      </c>
      <c r="F72" s="12">
        <f t="shared" si="2"/>
        <v>162.4</v>
      </c>
      <c r="G72" s="12">
        <f t="shared" si="3"/>
        <v>70.400000000000006</v>
      </c>
      <c r="H72" s="12">
        <v>104.7</v>
      </c>
      <c r="I72" s="12">
        <v>50.6</v>
      </c>
      <c r="J72" s="12">
        <v>57.7</v>
      </c>
      <c r="K72" s="25">
        <v>19.8</v>
      </c>
    </row>
    <row r="73" spans="1:11" ht="12.75" customHeight="1" x14ac:dyDescent="0.2">
      <c r="A73" s="32" t="s">
        <v>18</v>
      </c>
      <c r="B73" s="12"/>
      <c r="C73" s="12"/>
      <c r="D73" s="12"/>
      <c r="E73" s="12"/>
      <c r="F73" s="12"/>
      <c r="G73" s="12"/>
      <c r="H73" s="12"/>
      <c r="I73" s="12"/>
      <c r="J73" s="37"/>
      <c r="K73" s="38"/>
    </row>
    <row r="74" spans="1:11" ht="12.75" customHeight="1" x14ac:dyDescent="0.2">
      <c r="A74" s="34" t="s">
        <v>83</v>
      </c>
      <c r="B74" s="12">
        <v>605.79999999999995</v>
      </c>
      <c r="C74" s="12">
        <v>17.8</v>
      </c>
      <c r="D74" s="12">
        <v>662.1</v>
      </c>
      <c r="E74" s="12">
        <v>36.299999999999997</v>
      </c>
      <c r="F74" s="12">
        <f t="shared" si="2"/>
        <v>260.73863749999998</v>
      </c>
      <c r="G74" s="12">
        <f t="shared" si="3"/>
        <v>29.993636500000001</v>
      </c>
      <c r="H74" s="12">
        <v>161</v>
      </c>
      <c r="I74" s="12">
        <v>16.3</v>
      </c>
      <c r="J74" s="12">
        <v>99.738637499999996</v>
      </c>
      <c r="K74" s="25">
        <v>13.693636499999998</v>
      </c>
    </row>
    <row r="75" spans="1:11" ht="12.75" customHeight="1" x14ac:dyDescent="0.2">
      <c r="A75" s="33" t="s">
        <v>84</v>
      </c>
      <c r="B75" s="12">
        <v>0</v>
      </c>
      <c r="C75" s="12">
        <v>15.100000000000001</v>
      </c>
      <c r="D75" s="12">
        <v>215.5</v>
      </c>
      <c r="E75" s="12">
        <v>66.599999999999994</v>
      </c>
      <c r="F75" s="12">
        <f t="shared" si="2"/>
        <v>103.89481699999999</v>
      </c>
      <c r="G75" s="12">
        <f t="shared" si="3"/>
        <v>18.830500000000001</v>
      </c>
      <c r="H75" s="12">
        <v>25.9</v>
      </c>
      <c r="I75" s="12">
        <v>15.3</v>
      </c>
      <c r="J75" s="12">
        <v>77.994816999999998</v>
      </c>
      <c r="K75" s="25">
        <v>3.5304999999999995</v>
      </c>
    </row>
    <row r="76" spans="1:11" ht="12.75" customHeight="1" x14ac:dyDescent="0.2">
      <c r="A76" s="32" t="s">
        <v>85</v>
      </c>
      <c r="B76" s="12">
        <v>218.3</v>
      </c>
      <c r="C76" s="12">
        <v>0</v>
      </c>
      <c r="D76" s="12">
        <v>371.80000000000007</v>
      </c>
      <c r="E76" s="12">
        <v>11.8</v>
      </c>
      <c r="F76" s="12">
        <f t="shared" si="2"/>
        <v>215.89612999999997</v>
      </c>
      <c r="G76" s="12">
        <f t="shared" si="3"/>
        <v>0</v>
      </c>
      <c r="H76" s="12">
        <v>148.19999999999999</v>
      </c>
      <c r="I76" s="12">
        <v>0</v>
      </c>
      <c r="J76" s="12">
        <v>67.696129999999997</v>
      </c>
      <c r="K76" s="25">
        <v>0</v>
      </c>
    </row>
    <row r="77" spans="1:11" ht="12.75" customHeight="1" x14ac:dyDescent="0.2">
      <c r="A77" s="35" t="s">
        <v>86</v>
      </c>
      <c r="B77" s="12">
        <v>40.799999999999997</v>
      </c>
      <c r="C77" s="12">
        <v>0</v>
      </c>
      <c r="D77" s="12">
        <v>65.8</v>
      </c>
      <c r="E77" s="12">
        <v>0</v>
      </c>
      <c r="F77" s="12">
        <f t="shared" si="2"/>
        <v>43</v>
      </c>
      <c r="G77" s="12">
        <f t="shared" si="3"/>
        <v>0.3</v>
      </c>
      <c r="H77" s="12">
        <v>26.7</v>
      </c>
      <c r="I77" s="12">
        <v>0.3</v>
      </c>
      <c r="J77" s="12">
        <v>16.3</v>
      </c>
      <c r="K77" s="25">
        <v>0</v>
      </c>
    </row>
    <row r="78" spans="1:11" ht="12.75" customHeight="1" x14ac:dyDescent="0.2">
      <c r="A78" s="32" t="s">
        <v>87</v>
      </c>
      <c r="B78" s="12">
        <v>1160</v>
      </c>
      <c r="C78" s="12">
        <v>1073.5999999999999</v>
      </c>
      <c r="D78" s="12">
        <v>1181</v>
      </c>
      <c r="E78" s="12">
        <v>1454.5</v>
      </c>
      <c r="F78" s="12">
        <f t="shared" si="2"/>
        <v>420.1</v>
      </c>
      <c r="G78" s="12">
        <f t="shared" si="3"/>
        <v>799.9</v>
      </c>
      <c r="H78" s="12">
        <v>265</v>
      </c>
      <c r="I78" s="12">
        <v>508.7</v>
      </c>
      <c r="J78" s="12">
        <v>155.1</v>
      </c>
      <c r="K78" s="25">
        <v>291.2</v>
      </c>
    </row>
    <row r="79" spans="1:11" ht="12.75" customHeight="1" x14ac:dyDescent="0.2">
      <c r="A79" s="34" t="s">
        <v>88</v>
      </c>
      <c r="B79" s="12">
        <v>3963.8999999999996</v>
      </c>
      <c r="C79" s="12">
        <v>878.9</v>
      </c>
      <c r="D79" s="12">
        <v>4290</v>
      </c>
      <c r="E79" s="12">
        <v>1111</v>
      </c>
      <c r="F79" s="12">
        <f t="shared" si="2"/>
        <v>2730.2</v>
      </c>
      <c r="G79" s="12">
        <f t="shared" si="3"/>
        <v>502.20000000000005</v>
      </c>
      <c r="H79" s="12">
        <v>1332.5</v>
      </c>
      <c r="I79" s="12">
        <v>267.3</v>
      </c>
      <c r="J79" s="12">
        <v>1397.7</v>
      </c>
      <c r="K79" s="25">
        <v>234.9</v>
      </c>
    </row>
    <row r="80" spans="1:11" ht="12.75" customHeight="1" x14ac:dyDescent="0.2">
      <c r="A80" s="34" t="s">
        <v>89</v>
      </c>
      <c r="B80" s="12">
        <v>1462</v>
      </c>
      <c r="C80" s="12">
        <v>757.7</v>
      </c>
      <c r="D80" s="12">
        <v>1050.5999999999999</v>
      </c>
      <c r="E80" s="12">
        <v>982.4</v>
      </c>
      <c r="F80" s="12">
        <f t="shared" si="2"/>
        <v>506.9</v>
      </c>
      <c r="G80" s="12">
        <f t="shared" si="3"/>
        <v>430.4</v>
      </c>
      <c r="H80" s="12">
        <v>300.39999999999998</v>
      </c>
      <c r="I80" s="12">
        <v>253.6</v>
      </c>
      <c r="J80" s="12">
        <v>206.5</v>
      </c>
      <c r="K80" s="25">
        <v>176.8</v>
      </c>
    </row>
    <row r="81" spans="1:11" ht="12.75" customHeight="1" x14ac:dyDescent="0.2">
      <c r="A81" s="32" t="s">
        <v>90</v>
      </c>
      <c r="B81" s="12">
        <v>296.2</v>
      </c>
      <c r="C81" s="12">
        <v>0</v>
      </c>
      <c r="D81" s="12">
        <v>259.5</v>
      </c>
      <c r="E81" s="12">
        <v>36.699999999999996</v>
      </c>
      <c r="F81" s="12">
        <f t="shared" ref="F81:F130" si="4">SUM(H81+J81)</f>
        <v>134.5</v>
      </c>
      <c r="G81" s="12">
        <f t="shared" ref="G81:G130" si="5">SUM(I81+K81)</f>
        <v>27.5</v>
      </c>
      <c r="H81" s="12">
        <v>59.6</v>
      </c>
      <c r="I81" s="12">
        <v>19.100000000000001</v>
      </c>
      <c r="J81" s="12">
        <v>74.900000000000006</v>
      </c>
      <c r="K81" s="25">
        <v>8.4</v>
      </c>
    </row>
    <row r="82" spans="1:11" ht="12.75" customHeight="1" x14ac:dyDescent="0.2">
      <c r="A82" s="32" t="s">
        <v>91</v>
      </c>
      <c r="B82" s="12">
        <v>0</v>
      </c>
      <c r="C82" s="12">
        <v>449.29999999999995</v>
      </c>
      <c r="D82" s="12">
        <v>15.6</v>
      </c>
      <c r="E82" s="12">
        <v>691.5</v>
      </c>
      <c r="F82" s="12">
        <f t="shared" si="4"/>
        <v>16</v>
      </c>
      <c r="G82" s="12">
        <f t="shared" si="5"/>
        <v>408.3</v>
      </c>
      <c r="H82" s="12">
        <v>0</v>
      </c>
      <c r="I82" s="12">
        <v>200.4</v>
      </c>
      <c r="J82" s="12">
        <v>16</v>
      </c>
      <c r="K82" s="25">
        <v>207.9</v>
      </c>
    </row>
    <row r="83" spans="1:11" ht="12.75" customHeight="1" x14ac:dyDescent="0.2">
      <c r="A83" s="32" t="s">
        <v>92</v>
      </c>
      <c r="B83" s="12">
        <v>98.3</v>
      </c>
      <c r="C83" s="12">
        <v>54.699999999999996</v>
      </c>
      <c r="D83" s="12">
        <v>79.5</v>
      </c>
      <c r="E83" s="12">
        <v>47.3</v>
      </c>
      <c r="F83" s="12">
        <f t="shared" si="4"/>
        <v>27.1</v>
      </c>
      <c r="G83" s="12">
        <f t="shared" si="5"/>
        <v>37.099999999999994</v>
      </c>
      <c r="H83" s="12">
        <v>20</v>
      </c>
      <c r="I83" s="12">
        <v>12.2</v>
      </c>
      <c r="J83" s="12">
        <v>7.1</v>
      </c>
      <c r="K83" s="25">
        <v>24.9</v>
      </c>
    </row>
    <row r="84" spans="1:11" ht="12.75" customHeight="1" x14ac:dyDescent="0.2">
      <c r="A84" s="32" t="s">
        <v>93</v>
      </c>
      <c r="B84" s="12">
        <v>185.7</v>
      </c>
      <c r="C84" s="12">
        <v>0</v>
      </c>
      <c r="D84" s="12">
        <v>168.6</v>
      </c>
      <c r="E84" s="12">
        <v>7.6999999999999993</v>
      </c>
      <c r="F84" s="12">
        <f t="shared" si="4"/>
        <v>98.2</v>
      </c>
      <c r="G84" s="12">
        <f t="shared" si="5"/>
        <v>5.5</v>
      </c>
      <c r="H84" s="12">
        <v>73.400000000000006</v>
      </c>
      <c r="I84" s="12">
        <v>1.3</v>
      </c>
      <c r="J84" s="12">
        <v>24.8</v>
      </c>
      <c r="K84" s="25">
        <v>4.2</v>
      </c>
    </row>
    <row r="85" spans="1:11" ht="12.75" customHeight="1" x14ac:dyDescent="0.2">
      <c r="A85" s="33" t="s">
        <v>94</v>
      </c>
      <c r="B85" s="12">
        <v>0</v>
      </c>
      <c r="C85" s="12">
        <v>0</v>
      </c>
      <c r="D85" s="12">
        <v>0</v>
      </c>
      <c r="E85" s="12">
        <v>0</v>
      </c>
      <c r="F85" s="12">
        <f t="shared" si="4"/>
        <v>0</v>
      </c>
      <c r="G85" s="12">
        <f t="shared" si="5"/>
        <v>0</v>
      </c>
      <c r="H85" s="12">
        <v>0</v>
      </c>
      <c r="I85" s="12">
        <v>0</v>
      </c>
      <c r="J85" s="12">
        <v>0</v>
      </c>
      <c r="K85" s="25">
        <v>0</v>
      </c>
    </row>
    <row r="86" spans="1:11" ht="12.75" customHeight="1" x14ac:dyDescent="0.2">
      <c r="A86" s="32" t="s">
        <v>95</v>
      </c>
      <c r="B86" s="12">
        <v>0</v>
      </c>
      <c r="C86" s="12">
        <v>0</v>
      </c>
      <c r="D86" s="12">
        <v>0</v>
      </c>
      <c r="E86" s="12">
        <v>6.1</v>
      </c>
      <c r="F86" s="12">
        <f t="shared" si="4"/>
        <v>0</v>
      </c>
      <c r="G86" s="12">
        <f t="shared" si="5"/>
        <v>2.2999999999999998</v>
      </c>
      <c r="H86" s="12">
        <v>0</v>
      </c>
      <c r="I86" s="12">
        <v>0</v>
      </c>
      <c r="J86" s="12">
        <v>0</v>
      </c>
      <c r="K86" s="25">
        <v>2.2999999999999998</v>
      </c>
    </row>
    <row r="87" spans="1:11" ht="12.75" customHeight="1" x14ac:dyDescent="0.2">
      <c r="A87" s="32" t="s">
        <v>96</v>
      </c>
      <c r="B87" s="12">
        <v>0</v>
      </c>
      <c r="C87" s="12">
        <v>0</v>
      </c>
      <c r="D87" s="12">
        <v>0</v>
      </c>
      <c r="E87" s="12">
        <v>4.8</v>
      </c>
      <c r="F87" s="12">
        <f t="shared" si="4"/>
        <v>0</v>
      </c>
      <c r="G87" s="12">
        <f t="shared" si="5"/>
        <v>0</v>
      </c>
      <c r="H87" s="12">
        <v>0</v>
      </c>
      <c r="I87" s="12">
        <v>0</v>
      </c>
      <c r="J87" s="12">
        <v>0</v>
      </c>
      <c r="K87" s="25">
        <v>0</v>
      </c>
    </row>
    <row r="88" spans="1:11" ht="12.75" customHeight="1" x14ac:dyDescent="0.2">
      <c r="A88" s="33" t="s">
        <v>97</v>
      </c>
      <c r="B88" s="12">
        <v>0</v>
      </c>
      <c r="C88" s="12">
        <v>85.699999999999989</v>
      </c>
      <c r="D88" s="12">
        <v>59.3</v>
      </c>
      <c r="E88" s="12">
        <v>223.60000000000002</v>
      </c>
      <c r="F88" s="12">
        <f t="shared" si="4"/>
        <v>21.5</v>
      </c>
      <c r="G88" s="12">
        <f t="shared" si="5"/>
        <v>95.7</v>
      </c>
      <c r="H88" s="12">
        <v>11.6</v>
      </c>
      <c r="I88" s="12">
        <v>55.1</v>
      </c>
      <c r="J88" s="12">
        <v>9.9</v>
      </c>
      <c r="K88" s="25">
        <v>40.6</v>
      </c>
    </row>
    <row r="89" spans="1:11" ht="12.75" customHeight="1" x14ac:dyDescent="0.2">
      <c r="A89" s="32" t="s">
        <v>98</v>
      </c>
      <c r="B89" s="12">
        <v>65.8</v>
      </c>
      <c r="C89" s="12">
        <v>0</v>
      </c>
      <c r="D89" s="12">
        <v>74.8</v>
      </c>
      <c r="E89" s="12">
        <v>25.2</v>
      </c>
      <c r="F89" s="12">
        <f t="shared" si="4"/>
        <v>13.3</v>
      </c>
      <c r="G89" s="12">
        <f t="shared" si="5"/>
        <v>0</v>
      </c>
      <c r="H89" s="12">
        <v>0.4</v>
      </c>
      <c r="I89" s="12">
        <v>0</v>
      </c>
      <c r="J89" s="12">
        <v>12.9</v>
      </c>
      <c r="K89" s="25">
        <v>0</v>
      </c>
    </row>
    <row r="90" spans="1:11" ht="12.75" customHeight="1" x14ac:dyDescent="0.2">
      <c r="A90" s="33" t="s">
        <v>99</v>
      </c>
      <c r="B90" s="12">
        <v>0</v>
      </c>
      <c r="C90" s="12">
        <v>72.7</v>
      </c>
      <c r="D90" s="12">
        <v>0</v>
      </c>
      <c r="E90" s="12">
        <v>140.19999999999999</v>
      </c>
      <c r="F90" s="12">
        <f t="shared" si="4"/>
        <v>0.23349599999999998</v>
      </c>
      <c r="G90" s="12">
        <f t="shared" si="5"/>
        <v>85.6</v>
      </c>
      <c r="H90" s="12">
        <v>0</v>
      </c>
      <c r="I90" s="12">
        <v>46.4</v>
      </c>
      <c r="J90" s="12">
        <v>0.23349599999999998</v>
      </c>
      <c r="K90" s="25">
        <v>39.200000000000003</v>
      </c>
    </row>
    <row r="91" spans="1:11" ht="12.75" customHeight="1" x14ac:dyDescent="0.2">
      <c r="A91" s="34" t="s">
        <v>100</v>
      </c>
      <c r="B91" s="12">
        <v>8756.4</v>
      </c>
      <c r="C91" s="12">
        <v>9020.9</v>
      </c>
      <c r="D91" s="12">
        <v>7290.9000000000015</v>
      </c>
      <c r="E91" s="12">
        <v>11081.8</v>
      </c>
      <c r="F91" s="12">
        <f t="shared" si="4"/>
        <v>4584.3999999999996</v>
      </c>
      <c r="G91" s="12">
        <f t="shared" si="5"/>
        <v>6411.7</v>
      </c>
      <c r="H91" s="12">
        <v>2163.5</v>
      </c>
      <c r="I91" s="12">
        <v>3669.5</v>
      </c>
      <c r="J91" s="12">
        <v>2420.9</v>
      </c>
      <c r="K91" s="25">
        <v>2742.2</v>
      </c>
    </row>
    <row r="92" spans="1:11" ht="12.75" customHeight="1" x14ac:dyDescent="0.2">
      <c r="A92" s="33" t="s">
        <v>101</v>
      </c>
      <c r="B92" s="12">
        <v>0</v>
      </c>
      <c r="C92" s="12">
        <v>0</v>
      </c>
      <c r="D92" s="12">
        <v>0</v>
      </c>
      <c r="E92" s="12">
        <v>117.1</v>
      </c>
      <c r="F92" s="12">
        <f t="shared" si="4"/>
        <v>0</v>
      </c>
      <c r="G92" s="12">
        <f t="shared" si="5"/>
        <v>22.4</v>
      </c>
      <c r="H92" s="12">
        <v>0</v>
      </c>
      <c r="I92" s="12">
        <v>3.9</v>
      </c>
      <c r="J92" s="12">
        <v>0</v>
      </c>
      <c r="K92" s="25">
        <v>18.5</v>
      </c>
    </row>
    <row r="93" spans="1:11" ht="12.75" customHeight="1" x14ac:dyDescent="0.2">
      <c r="A93" s="34" t="s">
        <v>102</v>
      </c>
      <c r="B93" s="12">
        <v>7549.1</v>
      </c>
      <c r="C93" s="12">
        <v>38114</v>
      </c>
      <c r="D93" s="12">
        <v>6528.0999999999995</v>
      </c>
      <c r="E93" s="12">
        <v>94124.2</v>
      </c>
      <c r="F93" s="12">
        <f t="shared" si="4"/>
        <v>2839.8</v>
      </c>
      <c r="G93" s="12">
        <f t="shared" si="5"/>
        <v>57133.399999999994</v>
      </c>
      <c r="H93" s="12">
        <v>1444.3</v>
      </c>
      <c r="I93" s="12">
        <v>33688.199999999997</v>
      </c>
      <c r="J93" s="12">
        <v>1395.5</v>
      </c>
      <c r="K93" s="25">
        <v>23445.200000000001</v>
      </c>
    </row>
    <row r="94" spans="1:11" ht="12.75" customHeight="1" x14ac:dyDescent="0.2">
      <c r="A94" s="33" t="s">
        <v>103</v>
      </c>
      <c r="B94" s="12">
        <v>0</v>
      </c>
      <c r="C94" s="12">
        <v>1170.5999999999999</v>
      </c>
      <c r="D94" s="12">
        <v>66.599999999999994</v>
      </c>
      <c r="E94" s="12">
        <v>1477.3</v>
      </c>
      <c r="F94" s="12">
        <f t="shared" si="4"/>
        <v>25.1</v>
      </c>
      <c r="G94" s="12">
        <f t="shared" si="5"/>
        <v>543.29999999999995</v>
      </c>
      <c r="H94" s="12">
        <v>14.6</v>
      </c>
      <c r="I94" s="12">
        <v>300.7</v>
      </c>
      <c r="J94" s="12">
        <v>10.5</v>
      </c>
      <c r="K94" s="25">
        <v>242.6</v>
      </c>
    </row>
    <row r="95" spans="1:11" ht="12.75" customHeight="1" x14ac:dyDescent="0.2">
      <c r="A95" s="32" t="s">
        <v>104</v>
      </c>
      <c r="B95" s="12">
        <v>170.7</v>
      </c>
      <c r="C95" s="12">
        <v>0</v>
      </c>
      <c r="D95" s="12">
        <v>182</v>
      </c>
      <c r="E95" s="12">
        <v>14.200000000000001</v>
      </c>
      <c r="F95" s="12">
        <f t="shared" si="4"/>
        <v>90.300000000000011</v>
      </c>
      <c r="G95" s="12">
        <f t="shared" si="5"/>
        <v>15.5</v>
      </c>
      <c r="H95" s="12">
        <v>61.2</v>
      </c>
      <c r="I95" s="12">
        <v>14.8</v>
      </c>
      <c r="J95" s="12">
        <v>29.1</v>
      </c>
      <c r="K95" s="25">
        <v>0.7</v>
      </c>
    </row>
    <row r="96" spans="1:11" ht="12.75" customHeight="1" x14ac:dyDescent="0.2">
      <c r="A96" s="33" t="s">
        <v>105</v>
      </c>
      <c r="B96" s="12">
        <v>0</v>
      </c>
      <c r="C96" s="12">
        <v>1.6</v>
      </c>
      <c r="D96" s="12">
        <v>46.099999999999994</v>
      </c>
      <c r="E96" s="12">
        <v>44</v>
      </c>
      <c r="F96" s="12">
        <f t="shared" si="4"/>
        <v>10.1</v>
      </c>
      <c r="G96" s="12">
        <f t="shared" si="5"/>
        <v>19.2</v>
      </c>
      <c r="H96" s="12">
        <v>2.8</v>
      </c>
      <c r="I96" s="12">
        <v>9</v>
      </c>
      <c r="J96" s="12">
        <v>7.3</v>
      </c>
      <c r="K96" s="25">
        <v>10.199999999999999</v>
      </c>
    </row>
    <row r="97" spans="1:11" ht="12.75" customHeight="1" x14ac:dyDescent="0.2">
      <c r="A97" s="32" t="s">
        <v>106</v>
      </c>
      <c r="B97" s="12">
        <v>17.7</v>
      </c>
      <c r="C97" s="12">
        <v>0</v>
      </c>
      <c r="D97" s="12">
        <v>101.5</v>
      </c>
      <c r="E97" s="12">
        <v>24.299999999999997</v>
      </c>
      <c r="F97" s="12">
        <f t="shared" si="4"/>
        <v>48.5</v>
      </c>
      <c r="G97" s="12">
        <f t="shared" si="5"/>
        <v>19.399999999999999</v>
      </c>
      <c r="H97" s="12">
        <v>31.7</v>
      </c>
      <c r="I97" s="12">
        <v>17.399999999999999</v>
      </c>
      <c r="J97" s="12">
        <v>16.8</v>
      </c>
      <c r="K97" s="25">
        <v>2</v>
      </c>
    </row>
    <row r="98" spans="1:11" ht="12.75" customHeight="1" x14ac:dyDescent="0.2">
      <c r="A98" s="34" t="s">
        <v>107</v>
      </c>
      <c r="B98" s="12">
        <v>113262.3</v>
      </c>
      <c r="C98" s="12">
        <v>178837.5</v>
      </c>
      <c r="D98" s="12">
        <v>92874.6</v>
      </c>
      <c r="E98" s="12">
        <v>39271.300000000003</v>
      </c>
      <c r="F98" s="12">
        <f t="shared" si="4"/>
        <v>47799.6</v>
      </c>
      <c r="G98" s="12">
        <f t="shared" si="5"/>
        <v>44033.3</v>
      </c>
      <c r="H98" s="12">
        <v>17161</v>
      </c>
      <c r="I98" s="12">
        <v>24931.3</v>
      </c>
      <c r="J98" s="12">
        <v>30638.6</v>
      </c>
      <c r="K98" s="25">
        <v>19102</v>
      </c>
    </row>
    <row r="99" spans="1:11" ht="12.75" customHeight="1" x14ac:dyDescent="0.2">
      <c r="A99" s="32" t="s">
        <v>108</v>
      </c>
      <c r="B99" s="12">
        <v>697.7</v>
      </c>
      <c r="C99" s="12">
        <v>134.1</v>
      </c>
      <c r="D99" s="12">
        <v>1230.3</v>
      </c>
      <c r="E99" s="12">
        <v>148.30000000000001</v>
      </c>
      <c r="F99" s="12">
        <f t="shared" si="4"/>
        <v>438.5</v>
      </c>
      <c r="G99" s="12">
        <f t="shared" si="5"/>
        <v>81.300000000000011</v>
      </c>
      <c r="H99" s="12">
        <v>239.2</v>
      </c>
      <c r="I99" s="12">
        <v>44.6</v>
      </c>
      <c r="J99" s="12">
        <v>199.3</v>
      </c>
      <c r="K99" s="25">
        <v>36.700000000000003</v>
      </c>
    </row>
    <row r="100" spans="1:11" ht="12.75" customHeight="1" x14ac:dyDescent="0.2">
      <c r="A100" s="32" t="s">
        <v>109</v>
      </c>
      <c r="B100" s="12">
        <v>119.10000000000001</v>
      </c>
      <c r="C100" s="12">
        <v>193.89999999999998</v>
      </c>
      <c r="D100" s="12">
        <v>73.7</v>
      </c>
      <c r="E100" s="12">
        <v>275.3</v>
      </c>
      <c r="F100" s="12">
        <f t="shared" si="4"/>
        <v>9</v>
      </c>
      <c r="G100" s="12">
        <f t="shared" si="5"/>
        <v>134.6</v>
      </c>
      <c r="H100" s="12">
        <v>5.5</v>
      </c>
      <c r="I100" s="12">
        <v>74</v>
      </c>
      <c r="J100" s="12">
        <v>3.5</v>
      </c>
      <c r="K100" s="25">
        <v>60.6</v>
      </c>
    </row>
    <row r="101" spans="1:11" ht="12.75" customHeight="1" x14ac:dyDescent="0.2">
      <c r="A101" s="32" t="s">
        <v>110</v>
      </c>
      <c r="B101" s="12">
        <v>13.999999999999998</v>
      </c>
      <c r="C101" s="12">
        <v>1435.7</v>
      </c>
      <c r="D101" s="12">
        <v>71.899999999999991</v>
      </c>
      <c r="E101" s="12">
        <v>1451.3</v>
      </c>
      <c r="F101" s="12">
        <f t="shared" si="4"/>
        <v>17.8</v>
      </c>
      <c r="G101" s="12">
        <f t="shared" si="5"/>
        <v>715.4</v>
      </c>
      <c r="H101" s="12">
        <v>10.5</v>
      </c>
      <c r="I101" s="12">
        <v>332.2</v>
      </c>
      <c r="J101" s="12">
        <v>7.3</v>
      </c>
      <c r="K101" s="25">
        <v>383.2</v>
      </c>
    </row>
    <row r="102" spans="1:11" ht="12.75" customHeight="1" x14ac:dyDescent="0.2">
      <c r="A102" s="32" t="s">
        <v>111</v>
      </c>
      <c r="B102" s="12">
        <v>1413.9</v>
      </c>
      <c r="C102" s="12">
        <v>722.2</v>
      </c>
      <c r="D102" s="12">
        <v>1254.5</v>
      </c>
      <c r="E102" s="12">
        <v>777.6</v>
      </c>
      <c r="F102" s="12">
        <f t="shared" si="4"/>
        <v>657.40000000000009</v>
      </c>
      <c r="G102" s="12">
        <f t="shared" si="5"/>
        <v>382.20000000000005</v>
      </c>
      <c r="H102" s="12">
        <v>345.8</v>
      </c>
      <c r="I102" s="12">
        <v>201.9</v>
      </c>
      <c r="J102" s="12">
        <v>311.60000000000002</v>
      </c>
      <c r="K102" s="25">
        <v>180.3</v>
      </c>
    </row>
    <row r="103" spans="1:11" ht="12.75" customHeight="1" x14ac:dyDescent="0.2">
      <c r="A103" s="34" t="s">
        <v>112</v>
      </c>
      <c r="B103" s="12">
        <v>7156.1</v>
      </c>
      <c r="C103" s="12">
        <v>20337.199999999997</v>
      </c>
      <c r="D103" s="12">
        <v>14459.4</v>
      </c>
      <c r="E103" s="12">
        <v>28653.9</v>
      </c>
      <c r="F103" s="12">
        <f t="shared" si="4"/>
        <v>8490.1</v>
      </c>
      <c r="G103" s="12">
        <f t="shared" si="5"/>
        <v>13712.8</v>
      </c>
      <c r="H103" s="12">
        <v>4884.8</v>
      </c>
      <c r="I103" s="12">
        <v>8582</v>
      </c>
      <c r="J103" s="12">
        <v>3605.3</v>
      </c>
      <c r="K103" s="25">
        <v>5130.8</v>
      </c>
    </row>
    <row r="104" spans="1:11" ht="12.75" customHeight="1" x14ac:dyDescent="0.2">
      <c r="A104" s="32" t="s">
        <v>113</v>
      </c>
      <c r="B104" s="12">
        <v>0</v>
      </c>
      <c r="C104" s="12">
        <v>69.3</v>
      </c>
      <c r="D104" s="12">
        <v>152.5</v>
      </c>
      <c r="E104" s="12">
        <v>77.7</v>
      </c>
      <c r="F104" s="12">
        <f t="shared" si="4"/>
        <v>66</v>
      </c>
      <c r="G104" s="12">
        <f t="shared" si="5"/>
        <v>44.7</v>
      </c>
      <c r="H104" s="12">
        <v>40.6</v>
      </c>
      <c r="I104" s="12">
        <v>27.7</v>
      </c>
      <c r="J104" s="12">
        <v>25.4</v>
      </c>
      <c r="K104" s="25">
        <v>17</v>
      </c>
    </row>
    <row r="105" spans="1:11" ht="12.75" customHeight="1" x14ac:dyDescent="0.2">
      <c r="A105" s="32" t="s">
        <v>114</v>
      </c>
      <c r="B105" s="12">
        <v>609</v>
      </c>
      <c r="C105" s="12">
        <v>459.59999999999997</v>
      </c>
      <c r="D105" s="12">
        <v>678.39999999999986</v>
      </c>
      <c r="E105" s="12">
        <v>490.70000000000005</v>
      </c>
      <c r="F105" s="12">
        <f t="shared" si="4"/>
        <v>314.60000000000002</v>
      </c>
      <c r="G105" s="12">
        <f t="shared" si="5"/>
        <v>285.39999999999998</v>
      </c>
      <c r="H105" s="12">
        <v>190.1</v>
      </c>
      <c r="I105" s="12">
        <v>143.69999999999999</v>
      </c>
      <c r="J105" s="12">
        <v>124.5</v>
      </c>
      <c r="K105" s="25">
        <v>141.69999999999999</v>
      </c>
    </row>
    <row r="106" spans="1:11" ht="12.75" customHeight="1" x14ac:dyDescent="0.2">
      <c r="A106" s="33" t="s">
        <v>115</v>
      </c>
      <c r="B106" s="12">
        <v>0</v>
      </c>
      <c r="C106" s="12">
        <v>0</v>
      </c>
      <c r="D106" s="12">
        <v>0</v>
      </c>
      <c r="E106" s="12">
        <v>53.5</v>
      </c>
      <c r="F106" s="12">
        <f t="shared" si="4"/>
        <v>0</v>
      </c>
      <c r="G106" s="12">
        <f t="shared" si="5"/>
        <v>28</v>
      </c>
      <c r="H106" s="12">
        <v>0</v>
      </c>
      <c r="I106" s="12">
        <v>19.8</v>
      </c>
      <c r="J106" s="12">
        <v>0</v>
      </c>
      <c r="K106" s="25">
        <v>8.1999999999999993</v>
      </c>
    </row>
    <row r="107" spans="1:11" ht="12.75" customHeight="1" x14ac:dyDescent="0.2">
      <c r="A107" s="34" t="s">
        <v>116</v>
      </c>
      <c r="B107" s="12">
        <v>2229</v>
      </c>
      <c r="C107" s="12">
        <v>691.5</v>
      </c>
      <c r="D107" s="12">
        <v>2403.5</v>
      </c>
      <c r="E107" s="12">
        <v>768.7</v>
      </c>
      <c r="F107" s="12">
        <f t="shared" si="4"/>
        <v>1165</v>
      </c>
      <c r="G107" s="12">
        <f t="shared" si="5"/>
        <v>288.3</v>
      </c>
      <c r="H107" s="12">
        <v>669.6</v>
      </c>
      <c r="I107" s="12">
        <v>137.9</v>
      </c>
      <c r="J107" s="12">
        <v>495.4</v>
      </c>
      <c r="K107" s="25">
        <v>150.4</v>
      </c>
    </row>
    <row r="108" spans="1:11" ht="12.75" customHeight="1" x14ac:dyDescent="0.2">
      <c r="A108" s="32" t="s">
        <v>117</v>
      </c>
      <c r="B108" s="12">
        <v>80</v>
      </c>
      <c r="C108" s="12">
        <v>0</v>
      </c>
      <c r="D108" s="12">
        <v>48.8</v>
      </c>
      <c r="E108" s="12">
        <v>30.1</v>
      </c>
      <c r="F108" s="12">
        <f t="shared" si="4"/>
        <v>44</v>
      </c>
      <c r="G108" s="12">
        <f t="shared" si="5"/>
        <v>13.3</v>
      </c>
      <c r="H108" s="12">
        <v>30.9</v>
      </c>
      <c r="I108" s="12">
        <v>0</v>
      </c>
      <c r="J108" s="12">
        <v>13.1</v>
      </c>
      <c r="K108" s="25">
        <v>13.3</v>
      </c>
    </row>
    <row r="109" spans="1:11" ht="12.75" customHeight="1" x14ac:dyDescent="0.2">
      <c r="A109" s="32" t="s">
        <v>118</v>
      </c>
      <c r="B109" s="12">
        <v>151</v>
      </c>
      <c r="C109" s="12">
        <v>0</v>
      </c>
      <c r="D109" s="12">
        <v>117.69999999999999</v>
      </c>
      <c r="E109" s="12">
        <v>90.7</v>
      </c>
      <c r="F109" s="12">
        <f t="shared" si="4"/>
        <v>70</v>
      </c>
      <c r="G109" s="12">
        <f t="shared" si="5"/>
        <v>49.4</v>
      </c>
      <c r="H109" s="12">
        <v>21.3</v>
      </c>
      <c r="I109" s="12">
        <v>22.2</v>
      </c>
      <c r="J109" s="12">
        <v>48.7</v>
      </c>
      <c r="K109" s="25">
        <v>27.2</v>
      </c>
    </row>
    <row r="110" spans="1:11" ht="12.75" customHeight="1" x14ac:dyDescent="0.2">
      <c r="A110" s="34" t="s">
        <v>119</v>
      </c>
      <c r="B110" s="12">
        <v>6913</v>
      </c>
      <c r="C110" s="12">
        <v>27955.5</v>
      </c>
      <c r="D110" s="12">
        <v>6073.7</v>
      </c>
      <c r="E110" s="12">
        <v>50087.200000000004</v>
      </c>
      <c r="F110" s="12">
        <f t="shared" si="4"/>
        <v>3656.1000000000004</v>
      </c>
      <c r="G110" s="12">
        <f t="shared" si="5"/>
        <v>23001.599999999999</v>
      </c>
      <c r="H110" s="12">
        <v>1876.9</v>
      </c>
      <c r="I110" s="12">
        <v>12988.5</v>
      </c>
      <c r="J110" s="12">
        <v>1779.2</v>
      </c>
      <c r="K110" s="25">
        <v>10013.1</v>
      </c>
    </row>
    <row r="111" spans="1:11" ht="12.75" customHeight="1" x14ac:dyDescent="0.2">
      <c r="A111" s="32" t="s">
        <v>120</v>
      </c>
      <c r="B111" s="12">
        <v>117.69999999999999</v>
      </c>
      <c r="C111" s="12">
        <v>197.2</v>
      </c>
      <c r="D111" s="12">
        <v>173.1</v>
      </c>
      <c r="E111" s="12">
        <v>194</v>
      </c>
      <c r="F111" s="12">
        <f t="shared" si="4"/>
        <v>63.1</v>
      </c>
      <c r="G111" s="12">
        <f t="shared" si="5"/>
        <v>75.2</v>
      </c>
      <c r="H111" s="12">
        <v>35.1</v>
      </c>
      <c r="I111" s="12">
        <v>45.2</v>
      </c>
      <c r="J111" s="12">
        <v>28</v>
      </c>
      <c r="K111" s="25">
        <v>30</v>
      </c>
    </row>
    <row r="112" spans="1:11" ht="12.75" customHeight="1" x14ac:dyDescent="0.2">
      <c r="A112" s="32" t="s">
        <v>121</v>
      </c>
      <c r="B112" s="12">
        <v>0</v>
      </c>
      <c r="C112" s="12">
        <v>0</v>
      </c>
      <c r="D112" s="12">
        <v>99.1</v>
      </c>
      <c r="E112" s="12">
        <v>0</v>
      </c>
      <c r="F112" s="12">
        <f t="shared" si="4"/>
        <v>51</v>
      </c>
      <c r="G112" s="12">
        <f t="shared" si="5"/>
        <v>0</v>
      </c>
      <c r="H112" s="12">
        <v>47.3</v>
      </c>
      <c r="I112" s="12">
        <v>0</v>
      </c>
      <c r="J112" s="12">
        <v>3.7</v>
      </c>
      <c r="K112" s="25">
        <v>0</v>
      </c>
    </row>
    <row r="113" spans="1:11" ht="12.75" customHeight="1" x14ac:dyDescent="0.2">
      <c r="A113" s="32" t="s">
        <v>122</v>
      </c>
      <c r="B113" s="12">
        <v>0</v>
      </c>
      <c r="C113" s="12">
        <v>0</v>
      </c>
      <c r="D113" s="12">
        <v>157.19999999999999</v>
      </c>
      <c r="E113" s="12">
        <v>40.199999999999996</v>
      </c>
      <c r="F113" s="12">
        <f t="shared" si="4"/>
        <v>89.4</v>
      </c>
      <c r="G113" s="12">
        <f t="shared" si="5"/>
        <v>4.4000000000000004</v>
      </c>
      <c r="H113" s="12">
        <v>77.5</v>
      </c>
      <c r="I113" s="12">
        <v>4.4000000000000004</v>
      </c>
      <c r="J113" s="12">
        <v>11.9</v>
      </c>
      <c r="K113" s="25">
        <v>0</v>
      </c>
    </row>
    <row r="114" spans="1:11" ht="12.75" customHeight="1" x14ac:dyDescent="0.2">
      <c r="A114" s="33" t="s">
        <v>123</v>
      </c>
      <c r="B114" s="12">
        <v>0</v>
      </c>
      <c r="C114" s="12">
        <v>137.1</v>
      </c>
      <c r="D114" s="12">
        <v>39.799999999999997</v>
      </c>
      <c r="E114" s="12">
        <v>310.89999999999998</v>
      </c>
      <c r="F114" s="12">
        <f t="shared" si="4"/>
        <v>20.299999999999997</v>
      </c>
      <c r="G114" s="12">
        <f t="shared" si="5"/>
        <v>113.30000000000001</v>
      </c>
      <c r="H114" s="12">
        <v>9.1999999999999993</v>
      </c>
      <c r="I114" s="12">
        <v>37.6</v>
      </c>
      <c r="J114" s="12">
        <v>11.1</v>
      </c>
      <c r="K114" s="25">
        <v>75.7</v>
      </c>
    </row>
    <row r="115" spans="1:11" ht="12.75" customHeight="1" x14ac:dyDescent="0.2">
      <c r="A115" s="33" t="s">
        <v>124</v>
      </c>
      <c r="B115" s="12">
        <v>0</v>
      </c>
      <c r="C115" s="12">
        <v>49.699999999999996</v>
      </c>
      <c r="D115" s="12">
        <v>0</v>
      </c>
      <c r="E115" s="12">
        <v>4.5999999999999996</v>
      </c>
      <c r="F115" s="12">
        <f t="shared" si="4"/>
        <v>0</v>
      </c>
      <c r="G115" s="12">
        <f t="shared" si="5"/>
        <v>0.9</v>
      </c>
      <c r="H115" s="12">
        <v>0</v>
      </c>
      <c r="I115" s="12">
        <v>0</v>
      </c>
      <c r="J115" s="12">
        <v>0</v>
      </c>
      <c r="K115" s="25">
        <v>0.9</v>
      </c>
    </row>
    <row r="116" spans="1:11" ht="12.75" customHeight="1" x14ac:dyDescent="0.2">
      <c r="A116" s="32" t="s">
        <v>125</v>
      </c>
      <c r="B116" s="12">
        <v>63.600000000000009</v>
      </c>
      <c r="C116" s="12">
        <v>31.199999999999996</v>
      </c>
      <c r="D116" s="12">
        <v>69.7</v>
      </c>
      <c r="E116" s="12">
        <v>29.6</v>
      </c>
      <c r="F116" s="12">
        <f t="shared" si="4"/>
        <v>34.799999999999997</v>
      </c>
      <c r="G116" s="12">
        <f t="shared" si="5"/>
        <v>13.4</v>
      </c>
      <c r="H116" s="12">
        <v>16.2</v>
      </c>
      <c r="I116" s="12">
        <v>7.5</v>
      </c>
      <c r="J116" s="12">
        <v>18.600000000000001</v>
      </c>
      <c r="K116" s="25">
        <v>5.9</v>
      </c>
    </row>
    <row r="117" spans="1:11" ht="12.75" customHeight="1" x14ac:dyDescent="0.2">
      <c r="A117" s="32" t="s">
        <v>126</v>
      </c>
      <c r="B117" s="12">
        <v>0</v>
      </c>
      <c r="C117" s="12">
        <v>0</v>
      </c>
      <c r="D117" s="12">
        <v>153.6</v>
      </c>
      <c r="E117" s="12">
        <v>313.10000000000002</v>
      </c>
      <c r="F117" s="12">
        <f t="shared" si="4"/>
        <v>160.19999999999999</v>
      </c>
      <c r="G117" s="12">
        <f t="shared" si="5"/>
        <v>166.2</v>
      </c>
      <c r="H117" s="12">
        <v>3.7</v>
      </c>
      <c r="I117" s="12">
        <v>103</v>
      </c>
      <c r="J117" s="12">
        <v>156.5</v>
      </c>
      <c r="K117" s="25">
        <v>63.2</v>
      </c>
    </row>
    <row r="118" spans="1:11" ht="12.75" customHeight="1" x14ac:dyDescent="0.2">
      <c r="A118" s="32" t="s">
        <v>127</v>
      </c>
      <c r="B118" s="12">
        <v>587.59999999999991</v>
      </c>
      <c r="C118" s="12">
        <v>61.399999999999991</v>
      </c>
      <c r="D118" s="12">
        <v>566.40000000000009</v>
      </c>
      <c r="E118" s="12">
        <v>56.8</v>
      </c>
      <c r="F118" s="12">
        <f t="shared" si="4"/>
        <v>293.8</v>
      </c>
      <c r="G118" s="12">
        <f t="shared" si="5"/>
        <v>38</v>
      </c>
      <c r="H118" s="12">
        <v>192.8</v>
      </c>
      <c r="I118" s="12">
        <v>14.3</v>
      </c>
      <c r="J118" s="12">
        <v>101</v>
      </c>
      <c r="K118" s="25">
        <v>23.7</v>
      </c>
    </row>
    <row r="119" spans="1:11" ht="12.75" customHeight="1" x14ac:dyDescent="0.2">
      <c r="A119" s="32" t="s">
        <v>128</v>
      </c>
      <c r="B119" s="12">
        <v>1900.5</v>
      </c>
      <c r="C119" s="12">
        <v>134.5</v>
      </c>
      <c r="D119" s="12">
        <v>1719.3</v>
      </c>
      <c r="E119" s="12">
        <v>209.60000000000002</v>
      </c>
      <c r="F119" s="12">
        <f t="shared" si="4"/>
        <v>875.59999999999991</v>
      </c>
      <c r="G119" s="12">
        <f t="shared" si="5"/>
        <v>85.2</v>
      </c>
      <c r="H119" s="12">
        <v>511.4</v>
      </c>
      <c r="I119" s="12">
        <v>58.2</v>
      </c>
      <c r="J119" s="12">
        <v>364.2</v>
      </c>
      <c r="K119" s="25">
        <v>27</v>
      </c>
    </row>
    <row r="120" spans="1:11" ht="12.75" customHeight="1" x14ac:dyDescent="0.2">
      <c r="A120" s="32" t="s">
        <v>129</v>
      </c>
      <c r="B120" s="12">
        <v>663.5</v>
      </c>
      <c r="C120" s="12">
        <v>31.5</v>
      </c>
      <c r="D120" s="12">
        <v>954.3</v>
      </c>
      <c r="E120" s="12">
        <v>0</v>
      </c>
      <c r="F120" s="12">
        <f t="shared" si="4"/>
        <v>252.9</v>
      </c>
      <c r="G120" s="12">
        <f t="shared" si="5"/>
        <v>0</v>
      </c>
      <c r="H120" s="12">
        <v>249.9</v>
      </c>
      <c r="I120" s="12">
        <v>0</v>
      </c>
      <c r="J120" s="12">
        <v>3</v>
      </c>
      <c r="K120" s="25">
        <v>0</v>
      </c>
    </row>
    <row r="121" spans="1:11" ht="12.75" customHeight="1" x14ac:dyDescent="0.2">
      <c r="A121" s="32" t="s">
        <v>130</v>
      </c>
      <c r="B121" s="12">
        <v>0</v>
      </c>
      <c r="C121" s="12">
        <v>121.80000000000001</v>
      </c>
      <c r="D121" s="12">
        <v>147.89999999999998</v>
      </c>
      <c r="E121" s="12">
        <v>0</v>
      </c>
      <c r="F121" s="12">
        <f t="shared" si="4"/>
        <v>67.3</v>
      </c>
      <c r="G121" s="12">
        <f t="shared" si="5"/>
        <v>0</v>
      </c>
      <c r="H121" s="12">
        <v>45.5</v>
      </c>
      <c r="I121" s="12">
        <v>0</v>
      </c>
      <c r="J121" s="12">
        <v>21.8</v>
      </c>
      <c r="K121" s="25">
        <v>0</v>
      </c>
    </row>
    <row r="122" spans="1:11" ht="12.75" customHeight="1" x14ac:dyDescent="0.2">
      <c r="A122" s="32" t="s">
        <v>131</v>
      </c>
      <c r="B122" s="12">
        <v>65.300000000000011</v>
      </c>
      <c r="C122" s="12">
        <v>242</v>
      </c>
      <c r="D122" s="12">
        <v>15</v>
      </c>
      <c r="E122" s="12">
        <v>304.40000000000003</v>
      </c>
      <c r="F122" s="12">
        <f t="shared" si="4"/>
        <v>19.200000000000003</v>
      </c>
      <c r="G122" s="12">
        <f t="shared" si="5"/>
        <v>193.60000000000002</v>
      </c>
      <c r="H122" s="12">
        <v>4.4000000000000004</v>
      </c>
      <c r="I122" s="12">
        <v>147.4</v>
      </c>
      <c r="J122" s="12">
        <v>14.8</v>
      </c>
      <c r="K122" s="25">
        <v>46.2</v>
      </c>
    </row>
    <row r="123" spans="1:11" ht="12.75" customHeight="1" x14ac:dyDescent="0.2">
      <c r="A123" s="32" t="s">
        <v>132</v>
      </c>
      <c r="B123" s="12">
        <v>1482.8000000000002</v>
      </c>
      <c r="C123" s="12">
        <v>126.6</v>
      </c>
      <c r="D123" s="12">
        <v>1432.7999999999997</v>
      </c>
      <c r="E123" s="12">
        <v>281.5</v>
      </c>
      <c r="F123" s="12">
        <f t="shared" si="4"/>
        <v>644.9</v>
      </c>
      <c r="G123" s="12">
        <f t="shared" si="5"/>
        <v>60.4</v>
      </c>
      <c r="H123" s="12">
        <v>329.4</v>
      </c>
      <c r="I123" s="12">
        <v>44.5</v>
      </c>
      <c r="J123" s="12">
        <v>315.5</v>
      </c>
      <c r="K123" s="25">
        <v>15.9</v>
      </c>
    </row>
    <row r="124" spans="1:11" ht="12.75" customHeight="1" x14ac:dyDescent="0.2">
      <c r="A124" s="33" t="s">
        <v>133</v>
      </c>
      <c r="B124" s="12">
        <v>0</v>
      </c>
      <c r="C124" s="12">
        <v>0</v>
      </c>
      <c r="D124" s="12">
        <v>0</v>
      </c>
      <c r="E124" s="12">
        <v>0</v>
      </c>
      <c r="F124" s="12">
        <f t="shared" si="4"/>
        <v>0</v>
      </c>
      <c r="G124" s="12">
        <f t="shared" si="5"/>
        <v>12.4</v>
      </c>
      <c r="H124" s="12">
        <v>0</v>
      </c>
      <c r="I124" s="12">
        <v>0</v>
      </c>
      <c r="J124" s="12">
        <v>0</v>
      </c>
      <c r="K124" s="25">
        <v>12.4</v>
      </c>
    </row>
    <row r="125" spans="1:11" s="13" customFormat="1" ht="12.75" customHeight="1" x14ac:dyDescent="0.2">
      <c r="A125" s="33" t="s">
        <v>134</v>
      </c>
      <c r="B125" s="12">
        <v>120</v>
      </c>
      <c r="C125" s="12">
        <v>522.5</v>
      </c>
      <c r="D125" s="12">
        <v>530</v>
      </c>
      <c r="E125" s="12">
        <v>827.2</v>
      </c>
      <c r="F125" s="12">
        <f t="shared" si="4"/>
        <v>269.39999999999998</v>
      </c>
      <c r="G125" s="12">
        <f t="shared" si="5"/>
        <v>475.6</v>
      </c>
      <c r="H125" s="12">
        <v>119.7</v>
      </c>
      <c r="I125" s="12">
        <v>280</v>
      </c>
      <c r="J125" s="12">
        <v>149.69999999999999</v>
      </c>
      <c r="K125" s="25">
        <v>195.6</v>
      </c>
    </row>
    <row r="126" spans="1:11" ht="12.75" customHeight="1" x14ac:dyDescent="0.2">
      <c r="A126" s="32" t="s">
        <v>135</v>
      </c>
      <c r="B126" s="12">
        <v>0</v>
      </c>
      <c r="C126" s="12">
        <v>334.6</v>
      </c>
      <c r="D126" s="12">
        <v>78.199999999999989</v>
      </c>
      <c r="E126" s="12">
        <v>620.20000000000005</v>
      </c>
      <c r="F126" s="12">
        <f t="shared" si="4"/>
        <v>57.1</v>
      </c>
      <c r="G126" s="12">
        <f t="shared" si="5"/>
        <v>262.10000000000002</v>
      </c>
      <c r="H126" s="12">
        <v>41.5</v>
      </c>
      <c r="I126" s="12">
        <v>166.2</v>
      </c>
      <c r="J126" s="12">
        <v>15.6</v>
      </c>
      <c r="K126" s="25">
        <v>95.9</v>
      </c>
    </row>
    <row r="127" spans="1:11" ht="12.75" customHeight="1" x14ac:dyDescent="0.2">
      <c r="A127" s="33" t="s">
        <v>136</v>
      </c>
      <c r="B127" s="12">
        <v>0</v>
      </c>
      <c r="C127" s="12">
        <v>5</v>
      </c>
      <c r="D127" s="12">
        <v>24.700000000000003</v>
      </c>
      <c r="E127" s="12">
        <v>0</v>
      </c>
      <c r="F127" s="12">
        <f t="shared" si="4"/>
        <v>9</v>
      </c>
      <c r="G127" s="12">
        <f t="shared" si="5"/>
        <v>0</v>
      </c>
      <c r="H127" s="12">
        <v>3.1</v>
      </c>
      <c r="I127" s="12">
        <v>0</v>
      </c>
      <c r="J127" s="12">
        <v>5.9</v>
      </c>
      <c r="K127" s="25">
        <v>0</v>
      </c>
    </row>
    <row r="128" spans="1:11" ht="12.75" customHeight="1" x14ac:dyDescent="0.2">
      <c r="A128" s="34" t="s">
        <v>137</v>
      </c>
      <c r="B128" s="12">
        <v>1638.3</v>
      </c>
      <c r="C128" s="12">
        <v>898.5</v>
      </c>
      <c r="D128" s="12">
        <v>2067.9</v>
      </c>
      <c r="E128" s="12">
        <v>1279.0999999999999</v>
      </c>
      <c r="F128" s="12">
        <f t="shared" si="4"/>
        <v>951.6</v>
      </c>
      <c r="G128" s="12">
        <f t="shared" si="5"/>
        <v>624.5</v>
      </c>
      <c r="H128" s="12">
        <v>589.6</v>
      </c>
      <c r="I128" s="12">
        <v>363.7</v>
      </c>
      <c r="J128" s="12">
        <v>362</v>
      </c>
      <c r="K128" s="25">
        <v>260.8</v>
      </c>
    </row>
    <row r="129" spans="1:11" ht="12.75" customHeight="1" x14ac:dyDescent="0.2">
      <c r="A129" s="34" t="s">
        <v>138</v>
      </c>
      <c r="B129" s="12">
        <v>4067</v>
      </c>
      <c r="C129" s="12">
        <v>268.89999999999998</v>
      </c>
      <c r="D129" s="12">
        <v>114.69999999999999</v>
      </c>
      <c r="E129" s="12">
        <v>7410.9</v>
      </c>
      <c r="F129" s="12">
        <f t="shared" si="4"/>
        <v>8.3000000000000007</v>
      </c>
      <c r="G129" s="12">
        <f t="shared" si="5"/>
        <v>3755.3</v>
      </c>
      <c r="H129" s="12">
        <v>0</v>
      </c>
      <c r="I129" s="12">
        <v>2127.3000000000002</v>
      </c>
      <c r="J129" s="12">
        <v>8.3000000000000007</v>
      </c>
      <c r="K129" s="25">
        <v>1628</v>
      </c>
    </row>
    <row r="130" spans="1:11" ht="12.75" customHeight="1" x14ac:dyDescent="0.2">
      <c r="A130" s="33" t="s">
        <v>139</v>
      </c>
      <c r="B130" s="12">
        <v>0</v>
      </c>
      <c r="C130" s="12">
        <v>232</v>
      </c>
      <c r="D130" s="12">
        <v>25.9</v>
      </c>
      <c r="E130" s="12">
        <v>447.70000000000005</v>
      </c>
      <c r="F130" s="12">
        <f t="shared" si="4"/>
        <v>10</v>
      </c>
      <c r="G130" s="12">
        <f t="shared" si="5"/>
        <v>298.39999999999998</v>
      </c>
      <c r="H130" s="12">
        <v>10</v>
      </c>
      <c r="I130" s="12">
        <v>148.80000000000001</v>
      </c>
      <c r="J130" s="12">
        <v>0</v>
      </c>
      <c r="K130" s="25">
        <v>149.6</v>
      </c>
    </row>
    <row r="131" spans="1:11" ht="6" customHeight="1" x14ac:dyDescent="0.2">
      <c r="A131" s="36"/>
      <c r="B131" s="14"/>
      <c r="C131" s="15"/>
      <c r="D131" s="14"/>
      <c r="E131" s="15"/>
      <c r="F131" s="15"/>
      <c r="G131" s="15"/>
      <c r="H131" s="15"/>
      <c r="I131" s="15"/>
      <c r="J131" s="15"/>
      <c r="K131" s="26"/>
    </row>
    <row r="132" spans="1:11" ht="6" customHeight="1" x14ac:dyDescent="0.2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</row>
    <row r="133" spans="1:11" ht="12.75" customHeight="1" x14ac:dyDescent="0.2">
      <c r="A133" s="23" t="s">
        <v>17</v>
      </c>
      <c r="B133" s="17"/>
      <c r="C133" s="17"/>
      <c r="D133" s="17"/>
      <c r="E133" s="17"/>
      <c r="F133" s="17"/>
      <c r="G133" s="17"/>
      <c r="H133" s="17"/>
      <c r="I133" s="17"/>
      <c r="J133" s="17"/>
      <c r="K133" s="17"/>
    </row>
    <row r="134" spans="1:11" ht="12.75" customHeight="1" x14ac:dyDescent="0.2">
      <c r="A134" s="17" t="s">
        <v>10</v>
      </c>
      <c r="B134" s="17"/>
      <c r="C134" s="17"/>
      <c r="D134" s="17"/>
      <c r="E134" s="17"/>
      <c r="F134" s="17"/>
      <c r="G134" s="17"/>
      <c r="H134" s="17"/>
      <c r="I134" s="17"/>
      <c r="J134" s="17"/>
      <c r="K134" s="17"/>
    </row>
    <row r="135" spans="1:11" ht="12.75" customHeight="1" x14ac:dyDescent="0.2">
      <c r="A135" s="23" t="s">
        <v>16</v>
      </c>
      <c r="B135" s="17"/>
      <c r="C135" s="17"/>
      <c r="D135" s="17"/>
      <c r="E135" s="17"/>
      <c r="F135" s="17"/>
      <c r="G135" s="17"/>
      <c r="H135" s="17"/>
      <c r="I135" s="17"/>
      <c r="J135" s="17"/>
      <c r="K135" s="17"/>
    </row>
    <row r="136" spans="1:11" ht="12.75" customHeight="1" x14ac:dyDescent="0.2">
      <c r="A136" s="17" t="s">
        <v>11</v>
      </c>
      <c r="B136" s="17"/>
      <c r="C136" s="17"/>
      <c r="D136" s="17"/>
      <c r="E136" s="17"/>
      <c r="F136" s="17"/>
      <c r="G136" s="17"/>
      <c r="H136" s="17"/>
      <c r="I136" s="17"/>
      <c r="J136" s="17"/>
      <c r="K136" s="17"/>
    </row>
    <row r="137" spans="1:11" ht="12.75" customHeight="1" x14ac:dyDescent="0.2">
      <c r="A137" s="17" t="s">
        <v>12</v>
      </c>
      <c r="B137" s="17"/>
      <c r="C137" s="17"/>
      <c r="D137" s="17"/>
      <c r="E137" s="17"/>
      <c r="F137" s="17"/>
      <c r="G137" s="17"/>
      <c r="H137" s="17"/>
      <c r="I137" s="17"/>
      <c r="J137" s="17"/>
      <c r="K137" s="17"/>
    </row>
    <row r="138" spans="1:11" ht="12.75" customHeight="1" x14ac:dyDescent="0.2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</row>
    <row r="139" spans="1:11" ht="12.75" customHeight="1" x14ac:dyDescent="0.2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</row>
    <row r="140" spans="1:11" ht="12.75" customHeight="1" x14ac:dyDescent="0.2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</row>
    <row r="141" spans="1:11" ht="12.75" customHeight="1" x14ac:dyDescent="0.2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</row>
    <row r="142" spans="1:11" ht="12.75" customHeight="1" x14ac:dyDescent="0.2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</row>
    <row r="143" spans="1:11" ht="12.75" customHeight="1" x14ac:dyDescent="0.2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</row>
    <row r="144" spans="1:11" ht="12.75" customHeight="1" x14ac:dyDescent="0.2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</row>
    <row r="145" spans="1:11" ht="12.75" customHeight="1" x14ac:dyDescent="0.2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</row>
    <row r="146" spans="1:11" ht="12.75" customHeight="1" x14ac:dyDescent="0.2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</row>
    <row r="147" spans="1:11" ht="12.75" customHeight="1" x14ac:dyDescent="0.2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</row>
    <row r="148" spans="1:11" ht="12.75" customHeight="1" x14ac:dyDescent="0.2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</row>
    <row r="149" spans="1:11" ht="12.75" customHeight="1" x14ac:dyDescent="0.2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</row>
    <row r="150" spans="1:11" ht="12.75" customHeight="1" x14ac:dyDescent="0.2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</row>
    <row r="151" spans="1:11" ht="12.75" customHeight="1" x14ac:dyDescent="0.2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</row>
    <row r="152" spans="1:11" ht="12.75" customHeight="1" x14ac:dyDescent="0.2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</row>
    <row r="153" spans="1:11" ht="12.75" customHeight="1" x14ac:dyDescent="0.2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</row>
    <row r="154" spans="1:11" ht="12.75" customHeight="1" x14ac:dyDescent="0.2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</row>
    <row r="155" spans="1:11" ht="12.75" customHeight="1" x14ac:dyDescent="0.2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</row>
    <row r="156" spans="1:11" ht="12.75" customHeight="1" x14ac:dyDescent="0.2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</row>
    <row r="157" spans="1:11" ht="12.75" customHeight="1" x14ac:dyDescent="0.2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</row>
    <row r="158" spans="1:11" ht="12.75" customHeight="1" x14ac:dyDescent="0.2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</row>
    <row r="159" spans="1:11" ht="12.75" customHeight="1" x14ac:dyDescent="0.2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</row>
    <row r="160" spans="1:11" ht="12.75" customHeight="1" x14ac:dyDescent="0.2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</row>
    <row r="161" spans="1:11" ht="12.75" customHeight="1" x14ac:dyDescent="0.2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</row>
    <row r="162" spans="1:11" ht="12.75" customHeight="1" x14ac:dyDescent="0.2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</row>
    <row r="163" spans="1:11" ht="12.75" customHeight="1" x14ac:dyDescent="0.2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</row>
    <row r="164" spans="1:11" ht="12.75" customHeight="1" x14ac:dyDescent="0.2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</row>
    <row r="165" spans="1:11" ht="12.75" customHeight="1" x14ac:dyDescent="0.2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</row>
    <row r="166" spans="1:11" ht="12.75" customHeight="1" x14ac:dyDescent="0.2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</row>
    <row r="167" spans="1:11" ht="12.75" customHeight="1" x14ac:dyDescent="0.2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</row>
    <row r="168" spans="1:11" ht="12.75" customHeight="1" x14ac:dyDescent="0.2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</row>
    <row r="169" spans="1:11" ht="12.75" customHeight="1" x14ac:dyDescent="0.2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</row>
    <row r="170" spans="1:11" ht="12.75" customHeight="1" x14ac:dyDescent="0.2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</row>
    <row r="171" spans="1:11" ht="12.75" customHeight="1" x14ac:dyDescent="0.2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</row>
    <row r="172" spans="1:11" ht="12.75" customHeight="1" x14ac:dyDescent="0.2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</row>
    <row r="173" spans="1:11" ht="12.75" customHeight="1" x14ac:dyDescent="0.2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</row>
    <row r="174" spans="1:11" ht="12.75" customHeight="1" x14ac:dyDescent="0.2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</row>
    <row r="175" spans="1:11" ht="12.75" customHeight="1" x14ac:dyDescent="0.2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</row>
    <row r="176" spans="1:11" ht="12.75" customHeight="1" x14ac:dyDescent="0.2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</row>
    <row r="177" spans="1:11" ht="12.75" customHeight="1" x14ac:dyDescent="0.2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</row>
    <row r="178" spans="1:11" ht="12.75" customHeight="1" x14ac:dyDescent="0.2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</row>
    <row r="179" spans="1:11" ht="12.75" customHeight="1" x14ac:dyDescent="0.2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</row>
    <row r="180" spans="1:11" ht="12.75" customHeight="1" x14ac:dyDescent="0.2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</row>
    <row r="181" spans="1:11" ht="12.75" customHeight="1" x14ac:dyDescent="0.2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</row>
    <row r="182" spans="1:11" ht="12.75" customHeight="1" x14ac:dyDescent="0.2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</row>
    <row r="183" spans="1:11" ht="12.75" customHeight="1" x14ac:dyDescent="0.2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</row>
    <row r="184" spans="1:11" ht="12.75" customHeight="1" x14ac:dyDescent="0.2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</row>
    <row r="185" spans="1:11" ht="12.75" customHeight="1" x14ac:dyDescent="0.2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</row>
    <row r="186" spans="1:11" ht="12.75" customHeight="1" x14ac:dyDescent="0.2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</row>
    <row r="187" spans="1:11" ht="12.75" customHeight="1" x14ac:dyDescent="0.2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</row>
    <row r="188" spans="1:11" ht="12.75" customHeight="1" x14ac:dyDescent="0.2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</row>
    <row r="189" spans="1:11" ht="12.75" customHeight="1" x14ac:dyDescent="0.2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</row>
    <row r="190" spans="1:11" ht="12.75" customHeight="1" x14ac:dyDescent="0.2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</row>
    <row r="191" spans="1:11" ht="12.75" customHeight="1" x14ac:dyDescent="0.2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</row>
    <row r="192" spans="1:11" ht="12.75" customHeight="1" x14ac:dyDescent="0.2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</row>
    <row r="193" spans="1:11" ht="12.75" customHeight="1" x14ac:dyDescent="0.2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</row>
    <row r="194" spans="1:11" ht="12.75" customHeight="1" x14ac:dyDescent="0.2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</row>
    <row r="195" spans="1:11" ht="12.75" customHeight="1" x14ac:dyDescent="0.2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</row>
    <row r="196" spans="1:11" ht="12.75" customHeight="1" x14ac:dyDescent="0.2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</row>
    <row r="197" spans="1:11" ht="12.75" customHeight="1" x14ac:dyDescent="0.2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</row>
    <row r="198" spans="1:11" ht="12.75" customHeight="1" x14ac:dyDescent="0.2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</row>
    <row r="199" spans="1:11" ht="12.75" customHeight="1" x14ac:dyDescent="0.2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</row>
    <row r="200" spans="1:11" ht="12.75" customHeight="1" x14ac:dyDescent="0.2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</row>
    <row r="201" spans="1:11" ht="12.75" customHeight="1" x14ac:dyDescent="0.2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</row>
    <row r="202" spans="1:11" ht="12.75" customHeight="1" x14ac:dyDescent="0.2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</row>
    <row r="203" spans="1:11" ht="12.75" customHeight="1" x14ac:dyDescent="0.2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</row>
    <row r="204" spans="1:11" ht="12.75" customHeight="1" x14ac:dyDescent="0.2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</row>
    <row r="205" spans="1:11" ht="12.75" customHeight="1" x14ac:dyDescent="0.2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</row>
    <row r="206" spans="1:11" ht="12.75" customHeight="1" x14ac:dyDescent="0.2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</row>
    <row r="207" spans="1:11" ht="12.75" customHeight="1" x14ac:dyDescent="0.2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</row>
    <row r="208" spans="1:11" ht="12.75" customHeight="1" x14ac:dyDescent="0.2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</row>
    <row r="209" spans="1:11" ht="12.75" customHeight="1" x14ac:dyDescent="0.2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</row>
    <row r="210" spans="1:11" ht="12.75" customHeight="1" x14ac:dyDescent="0.2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</row>
    <row r="211" spans="1:11" ht="12.75" customHeight="1" x14ac:dyDescent="0.2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</row>
    <row r="212" spans="1:11" ht="12.75" customHeight="1" x14ac:dyDescent="0.2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</row>
    <row r="213" spans="1:11" ht="12.75" customHeight="1" x14ac:dyDescent="0.2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</row>
    <row r="214" spans="1:11" ht="12.75" customHeight="1" x14ac:dyDescent="0.2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</row>
    <row r="215" spans="1:11" ht="12.75" customHeight="1" x14ac:dyDescent="0.2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</row>
    <row r="216" spans="1:11" ht="12.75" customHeight="1" x14ac:dyDescent="0.2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</row>
    <row r="217" spans="1:11" ht="12.75" customHeight="1" x14ac:dyDescent="0.2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</row>
    <row r="218" spans="1:11" ht="12.75" customHeight="1" x14ac:dyDescent="0.2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</row>
    <row r="219" spans="1:11" ht="12.75" customHeight="1" x14ac:dyDescent="0.2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</row>
    <row r="220" spans="1:11" ht="12.75" customHeight="1" x14ac:dyDescent="0.2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</row>
    <row r="221" spans="1:11" ht="12.75" customHeight="1" x14ac:dyDescent="0.2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</row>
    <row r="222" spans="1:11" ht="12.75" customHeight="1" x14ac:dyDescent="0.2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</row>
    <row r="223" spans="1:11" ht="12.75" customHeight="1" x14ac:dyDescent="0.2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</row>
    <row r="224" spans="1:11" ht="12.75" customHeight="1" x14ac:dyDescent="0.2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</row>
    <row r="225" spans="1:11" ht="12.75" customHeight="1" x14ac:dyDescent="0.2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</row>
    <row r="226" spans="1:11" ht="12.75" customHeight="1" x14ac:dyDescent="0.2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</row>
    <row r="227" spans="1:11" ht="12.75" customHeight="1" x14ac:dyDescent="0.2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</row>
    <row r="228" spans="1:11" ht="12.75" customHeight="1" x14ac:dyDescent="0.2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</row>
    <row r="229" spans="1:11" ht="12.75" customHeight="1" x14ac:dyDescent="0.2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</row>
    <row r="230" spans="1:11" ht="12.75" customHeight="1" x14ac:dyDescent="0.2">
      <c r="A230" s="21"/>
      <c r="B230" s="22"/>
      <c r="C230" s="22"/>
      <c r="D230" s="22"/>
      <c r="E230" s="22"/>
      <c r="F230" s="22"/>
      <c r="G230" s="22"/>
      <c r="H230" s="22"/>
      <c r="I230" s="22"/>
      <c r="J230" s="22"/>
      <c r="K230" s="22"/>
    </row>
  </sheetData>
  <mergeCells count="15">
    <mergeCell ref="B11:C11"/>
    <mergeCell ref="D11:E11"/>
    <mergeCell ref="J11:K11"/>
    <mergeCell ref="B10:C10"/>
    <mergeCell ref="D10:E10"/>
    <mergeCell ref="F11:G11"/>
    <mergeCell ref="H11:I11"/>
    <mergeCell ref="F10:K10"/>
    <mergeCell ref="B9:K9"/>
    <mergeCell ref="A1:K1"/>
    <mergeCell ref="A2:K2"/>
    <mergeCell ref="A3:K3"/>
    <mergeCell ref="A5:K5"/>
    <mergeCell ref="A6:K6"/>
    <mergeCell ref="B8:K8"/>
  </mergeCells>
  <printOptions horizontalCentered="1"/>
  <pageMargins left="0.70866141732283472" right="0.70866141732283472" top="0.74803149606299213" bottom="0.74803149606299213" header="0.31496062992125984" footer="0.31496062992125984"/>
  <pageSetup scale="79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8 Remesas</vt:lpstr>
      <vt:lpstr>'Cuadro 8 Remesas'!Área_de_impresión</vt:lpstr>
      <vt:lpstr>'Cuadro 8 Remesas'!Títulos_a_imprimir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DORIS DE EDIE</cp:lastModifiedBy>
  <cp:lastPrinted>2019-09-13T19:18:33Z</cp:lastPrinted>
  <dcterms:created xsi:type="dcterms:W3CDTF">2018-11-21T20:09:16Z</dcterms:created>
  <dcterms:modified xsi:type="dcterms:W3CDTF">2019-09-17T20:01:33Z</dcterms:modified>
</cp:coreProperties>
</file>